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01.01.2015" sheetId="1" r:id="rId1"/>
    <sheet name="Лист1" sheetId="2" r:id="rId2"/>
  </sheets>
  <definedNames>
    <definedName name="_xlnm.Print_Titles" localSheetId="0">'01.01.2015'!$11:$12</definedName>
    <definedName name="_xlnm.Print_Area" localSheetId="0">'01.01.2015'!$A$1:$D$122</definedName>
  </definedNames>
  <calcPr fullCalcOnLoad="1"/>
</workbook>
</file>

<file path=xl/sharedStrings.xml><?xml version="1.0" encoding="utf-8"?>
<sst xmlns="http://schemas.openxmlformats.org/spreadsheetml/2006/main" count="409" uniqueCount="275">
  <si>
    <t>Наименование</t>
  </si>
  <si>
    <t>Средства местного бюджета</t>
  </si>
  <si>
    <t>МО "___________________________________________"</t>
  </si>
  <si>
    <t>Информация об остатках денежных средств на счетах</t>
  </si>
  <si>
    <t>Создание условий для обеспечения поселений услугами торговли</t>
  </si>
  <si>
    <t>Примечание 1: в таблице не менять, не удалять строки.</t>
  </si>
  <si>
    <t>Средства из резервного фонда главы Правительства Архангельской области</t>
  </si>
  <si>
    <t>Примечание 2: информацию предоставлять в срок до 12-го числа</t>
  </si>
  <si>
    <t>ВСЕГО за счет средств областного бюджета</t>
  </si>
  <si>
    <t>ВСЕГО за счет средств федерального бюджета</t>
  </si>
  <si>
    <t>Осуществление первичного воинского учета на территориях, где отсутствуют военные комиссариаты</t>
  </si>
  <si>
    <t>Федеральная целевая программа "Развитие российских космодромов на 2006-2015годы"</t>
  </si>
  <si>
    <t>Переселение граждан из ЗАТО</t>
  </si>
  <si>
    <t>Проведение капитального ремонта многоквартирных домов</t>
  </si>
  <si>
    <t>Обеспечение мероприятий по переселению граждан из аварийного жилищного фонда</t>
  </si>
  <si>
    <t xml:space="preserve"> Предоставление гражданам субсидий на оплату жилого помещения  и коммунальных услуг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</si>
  <si>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</si>
  <si>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Осуществление государственных полномочий в сфере охраны труда</t>
  </si>
  <si>
    <t xml:space="preserve">Осуществление государственных полномочий  по созданию и функционированию комиссий по делам несовершеннолетних и защите их прав </t>
  </si>
  <si>
    <t>Осуществление государственных полномочий  по организации и осуществлении деятельности по опеке и попечительству</t>
  </si>
  <si>
    <t>Осуществление государственных полномочий по выплате вознаграждений профессиональным опекунам за осуществление ими профессиональной опеки над недееспособными гражданами</t>
  </si>
  <si>
    <t xml:space="preserve">Осуществление государственных полномочий в сфере административных правонарушений </t>
  </si>
  <si>
    <t>Обеспечение равной доступности услуг общественного транспорта для категорий  граждан, установленных ст.2 и 4 ФЗ от 12 января 1995 года №5-ФЗ"О ветеранах"</t>
  </si>
  <si>
    <t>Осуществление государственных полномочий по формированию торгового реестра</t>
  </si>
  <si>
    <t>Реализация основных общеобразовательных программ в общеобразовательных учреждениях</t>
  </si>
  <si>
    <t>Обеспечение мероприятий по переселению из аварийного жилищного фонда</t>
  </si>
  <si>
    <t>Всего консолидированный бюджет</t>
  </si>
  <si>
    <t>из них:</t>
  </si>
  <si>
    <t>бюджеты поселений</t>
  </si>
  <si>
    <t>бюджет муниципального района (городского округа)</t>
  </si>
  <si>
    <t>ВСЕГО за счет средств Фонда реформирования ЖКХ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</si>
  <si>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</si>
  <si>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</si>
  <si>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</si>
  <si>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</si>
  <si>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</si>
  <si>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</si>
  <si>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</si>
  <si>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</si>
  <si>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</si>
  <si>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</si>
  <si>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1.12</t>
  </si>
  <si>
    <t>1.13</t>
  </si>
  <si>
    <t>1.14</t>
  </si>
  <si>
    <t>1.16</t>
  </si>
  <si>
    <t>1.17</t>
  </si>
  <si>
    <t>1.18</t>
  </si>
  <si>
    <t>1.20</t>
  </si>
  <si>
    <t>2. Межбюджетные трансферты за счет средств областного бюджета</t>
  </si>
  <si>
    <t>Средства целевых межбюджетных трансфертов, перечисленных из областного бюджета в бюджет муниципального образования, в том числе: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</si>
  <si>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</si>
  <si>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</si>
  <si>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</si>
  <si>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</si>
  <si>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</si>
  <si>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</si>
  <si>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</si>
  <si>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</si>
  <si>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</si>
  <si>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</si>
  <si>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</si>
  <si>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</si>
  <si>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</si>
  <si>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</si>
  <si>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</si>
  <si>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</si>
  <si>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</si>
  <si>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</si>
  <si>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</si>
  <si>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</si>
  <si>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</si>
  <si>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</si>
  <si>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</si>
  <si>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</si>
  <si>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</si>
  <si>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</si>
  <si>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</si>
  <si>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</si>
  <si>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</si>
  <si>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</si>
  <si>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</si>
  <si>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</si>
  <si>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</si>
  <si>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</si>
  <si>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</si>
  <si>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</si>
  <si>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</si>
  <si>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</si>
  <si>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</si>
  <si>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</si>
  <si>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</si>
  <si>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</si>
  <si>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3. Средства Фонда реформирования ЖКХ</t>
  </si>
  <si>
    <t>3.1</t>
  </si>
  <si>
    <t>3.2</t>
  </si>
  <si>
    <t>№№ п/п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</si>
  <si>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</si>
  <si>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2.43</t>
  </si>
  <si>
    <t>2.44</t>
  </si>
  <si>
    <t>2.45</t>
  </si>
  <si>
    <t>Возмещение расходов по обеспечению деятельности депутатов АОСД в избирательных округах</t>
  </si>
  <si>
    <t>2.46</t>
  </si>
  <si>
    <t>2.47</t>
  </si>
  <si>
    <t>2.48</t>
  </si>
  <si>
    <t>2.49</t>
  </si>
  <si>
    <t>2.50</t>
  </si>
  <si>
    <t>Осуществление государственных полномочий по присвоению спортивных разрядов спортсменам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</si>
  <si>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</si>
  <si>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</si>
  <si>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 xml:space="preserve"> Мероприятия по проведению оздоровительной кампании детей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</si>
  <si>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</si>
  <si>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</si>
  <si>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Формирование доступной среды для инвалидов в муниципальных районах и городских округах Архангельской области</t>
  </si>
  <si>
    <t>Реализация приоритетных мероприятий по противодействию коррупции в МО Архангельской области</t>
  </si>
  <si>
    <t>Разработка генеральных планов и правил землепользования</t>
  </si>
  <si>
    <t>Обеспечение мероприятий по капитальному ремонту многоквартирных домов</t>
  </si>
  <si>
    <t>Модернизация и капитальный ремонт объектов топливно-энергетического комплекса и жилищно-коммунального хозяйства</t>
  </si>
  <si>
    <t>Софинансирование дорожной деятельности в отношении автомобильных дорог общего пользования местного назначения,  капитального ремонта дворовых территорий многоквартирных домов, проездов к дворовым территориям</t>
  </si>
  <si>
    <t>Поддержка муниципальных программ развития малого и среднего предпринимательства</t>
  </si>
  <si>
    <t>Реализация мероприятий  по обеспечению жильем молодых семей</t>
  </si>
  <si>
    <t>Улучшение жилищных условий граждан, проживающих в сельской местности, в том числе молодых семей и молодых специалистов</t>
  </si>
  <si>
    <t>Реализация муниципальных программ поддержки социально ориентированных некоммерческих организаций</t>
  </si>
  <si>
    <t>Осуществление капитального ремонта гидротехнических сооружений</t>
  </si>
  <si>
    <t>Мероприятия в сфере транспортной инфраструктуры</t>
  </si>
  <si>
    <t>Мероприятия по реализации молодежной политики в муниципальных образованиях</t>
  </si>
  <si>
    <t>Развитие территориального общественного  самоуправления Архангельской области</t>
  </si>
  <si>
    <t>Мероприятия по реализации физической культуры и спорта в муниципальных образованиях</t>
  </si>
  <si>
    <t>1.15</t>
  </si>
  <si>
    <t>1.11</t>
  </si>
  <si>
    <t>по состоянию на 01 марта 2014 года</t>
  </si>
  <si>
    <t>Софинансирование капитальных вложений в объекты муниципальной собственности КД 000.2.02.02077.00.0000.151</t>
  </si>
  <si>
    <t>Госпрограмма "Энергосбережение и повышение энергетической эффективности…"</t>
  </si>
  <si>
    <t xml:space="preserve">1. Межбюджетные трансферты за счет средств федерального бюджета </t>
  </si>
  <si>
    <t xml:space="preserve"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 </t>
  </si>
  <si>
    <t>подпрограмма "Газификация Архангельской области…"</t>
  </si>
  <si>
    <t>Мероприятия, направленные на модернизацию оборудования, используемого для выработки и передачи электрической энергии путем замены на оборудование с более высоким коэффициентом полезного действия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</si>
  <si>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</t>
  </si>
  <si>
    <r>
      <t>ВСЕГО ОСТАТКОВ денежных средств на конец отчетного периода,  из них</t>
    </r>
    <r>
      <rPr>
        <sz val="10"/>
        <rFont val="Arial Cyr"/>
        <family val="0"/>
      </rPr>
      <t>:</t>
    </r>
  </si>
  <si>
    <r>
      <t xml:space="preserve">Возмещение расходов  по предоставлению мер социальной поддержки </t>
    </r>
    <r>
      <rPr>
        <i/>
        <sz val="10"/>
        <rFont val="Arial"/>
        <family val="2"/>
      </rPr>
      <t>педагогических работнико</t>
    </r>
    <r>
      <rPr>
        <sz val="10"/>
        <rFont val="Arial"/>
        <family val="2"/>
      </rPr>
      <t>в муниципальных образовательных учреждений, работающих и проживающих в сельской местности, рабочих поселках (поселках городского типа)</t>
    </r>
  </si>
  <si>
    <r>
      <t xml:space="preserve">Частичное возмещение расходов по предоставлению мер социальной поддержки </t>
    </r>
    <r>
      <rPr>
        <i/>
        <sz val="10"/>
        <rFont val="Arial"/>
        <family val="2"/>
      </rPr>
      <t>отдельных категорий квалифицированных специалистов</t>
    </r>
    <r>
      <rPr>
        <sz val="10"/>
        <rFont val="Arial"/>
        <family val="2"/>
      </rPr>
      <t>, работающих и проживающих в сельской местности, рабочих поселках (поселках городского типа)</t>
    </r>
  </si>
  <si>
    <r>
      <t xml:space="preserve"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</t>
    </r>
    <r>
      <rPr>
        <i/>
        <sz val="10"/>
        <rFont val="Arial"/>
        <family val="2"/>
      </rPr>
      <t>по неисполненным судебным решениям</t>
    </r>
    <r>
      <rPr>
        <sz val="10"/>
        <rFont val="Arial"/>
        <family val="2"/>
      </rPr>
      <t>, вступившим в законную силу</t>
    </r>
  </si>
  <si>
    <t>1.19</t>
  </si>
  <si>
    <t>рублей</t>
  </si>
  <si>
    <t xml:space="preserve"> Софинансирование мероприятий по благоустройству территории Троицкого проспекта в г.Архангельске</t>
  </si>
  <si>
    <t>Общественно значимые культурные мероприятия в рамках проекта "Созвездие Северных фестивалей"</t>
  </si>
  <si>
    <t>Модернизация региональных систем дошкольного образования</t>
  </si>
  <si>
    <t>Субсидии на софинансирование капитальных вложений в объекты государственной (муниципальной) собственности КД 000.2.02.02999.00.0000.151</t>
  </si>
  <si>
    <t>Софинансирование мероприятий по благоустройству территории Троицкого проспекта в г.Архангельске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</si>
  <si>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</si>
  <si>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</si>
  <si>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Примечание:</t>
  </si>
  <si>
    <t>1.</t>
  </si>
  <si>
    <t>2.</t>
  </si>
  <si>
    <t>…</t>
  </si>
  <si>
    <t>Субсидии на реализацию региональных программ в области энергосбережения и повышения энергетической эффективности за счет средств федерального бюджета</t>
  </si>
  <si>
    <t>Реализация мероприятий федеральной целевой программы "Устойчивое развитие сельских территорий на 2014 – 2017 годы и на период до 2020 года"</t>
  </si>
  <si>
    <t>Субсидии на мероприятия федеральной целевой программы "Развитие водохозяйственного комплекса Российской Федерации в 2012-2012 годах"</t>
  </si>
  <si>
    <t>Реализация мероприятий федеральной целевой программы "Культура России (2012-2018 годы") государственной программы Российской Федерации "Развитие культуры и туризма"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</si>
  <si>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</si>
  <si>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0405014</t>
  </si>
  <si>
    <t>0275059</t>
  </si>
  <si>
    <t>0225082</t>
  </si>
  <si>
    <t>2215118</t>
  </si>
  <si>
    <t>0405147</t>
  </si>
  <si>
    <t>0405148</t>
  </si>
  <si>
    <t>Целевая статья</t>
  </si>
  <si>
    <t>Поддержка малого и среднего предпринимательства, включая крестьянские (фермерские) хозяйства</t>
  </si>
  <si>
    <t>1225064</t>
  </si>
  <si>
    <t>0625020</t>
  </si>
  <si>
    <t>2215159</t>
  </si>
  <si>
    <t>0515055</t>
  </si>
  <si>
    <t>Государственная поддержка (грант) комплексного развития региональных муниципальных учреждений культуры</t>
  </si>
  <si>
    <t>0405190</t>
  </si>
  <si>
    <t>1715013</t>
  </si>
  <si>
    <t xml:space="preserve">Государственная поддержка муниципальных учреждений культуры </t>
  </si>
  <si>
    <t>Софинансирование капитальных вложений в объекты государственной (муниципальной) собственности по федеральной целевой программе "Развитие физической культуры и спорта в Российской Федерации на 2006 - 2015 годы"</t>
  </si>
  <si>
    <t>1115059</t>
  </si>
  <si>
    <t>2215120</t>
  </si>
  <si>
    <t>Мероприятия ГП РФ "Доступная среда" на 2011-2015 годы</t>
  </si>
  <si>
    <t>0385027</t>
  </si>
  <si>
    <t>1.21</t>
  </si>
  <si>
    <r>
      <t xml:space="preserve">Остатки субсидий, субвенций и иных межбюджетных трансфертов, имеющих целевое назначение, прошлых лет </t>
    </r>
    <r>
      <rPr>
        <b/>
        <sz val="10"/>
        <rFont val="Arial"/>
        <family val="2"/>
      </rPr>
      <t xml:space="preserve">из федерального бюджета </t>
    </r>
  </si>
  <si>
    <t>0617031</t>
  </si>
  <si>
    <t>1037031</t>
  </si>
  <si>
    <t>2407031</t>
  </si>
  <si>
    <t>0277031</t>
  </si>
  <si>
    <t>2007031</t>
  </si>
  <si>
    <t>1117031</t>
  </si>
  <si>
    <t>1727031</t>
  </si>
  <si>
    <t>1717031</t>
  </si>
  <si>
    <t>0617828</t>
  </si>
  <si>
    <t>5119601</t>
  </si>
  <si>
    <t>5129602</t>
  </si>
  <si>
    <t>1717834</t>
  </si>
  <si>
    <t>1717848</t>
  </si>
  <si>
    <t>6807910</t>
  </si>
  <si>
    <t>1227844</t>
  </si>
  <si>
    <t>0627851</t>
  </si>
  <si>
    <t>2407920</t>
  </si>
  <si>
    <t>1817841</t>
  </si>
  <si>
    <t>1827842</t>
  </si>
  <si>
    <t>1037811</t>
  </si>
  <si>
    <t>1927820</t>
  </si>
  <si>
    <t>1127853</t>
  </si>
  <si>
    <t>Мероприятия по развитию физической культуры и спорта в муниципальных образованиях</t>
  </si>
  <si>
    <t>1117852</t>
  </si>
  <si>
    <t>1407827</t>
  </si>
  <si>
    <t>0857843</t>
  </si>
  <si>
    <t>0347832</t>
  </si>
  <si>
    <t>2217822</t>
  </si>
  <si>
    <t>0387846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</si>
  <si>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</si>
  <si>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0247839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</si>
  <si>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</si>
  <si>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2217824</t>
  </si>
  <si>
    <t>0327874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</si>
  <si>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</t>
  </si>
  <si>
    <t>0227864</t>
  </si>
  <si>
    <t>0227875</t>
  </si>
  <si>
    <t>0217865</t>
  </si>
  <si>
    <t>0727871</t>
  </si>
  <si>
    <t>2217867</t>
  </si>
  <si>
    <t>2217868</t>
  </si>
  <si>
    <t>0227866</t>
  </si>
  <si>
    <t>0367873</t>
  </si>
  <si>
    <t>0647869</t>
  </si>
  <si>
    <t>1407870</t>
  </si>
  <si>
    <t>1117876</t>
  </si>
  <si>
    <t>0317872</t>
  </si>
  <si>
    <t>0217862</t>
  </si>
  <si>
    <t>0517893</t>
  </si>
  <si>
    <t>6237892</t>
  </si>
  <si>
    <t>0327891</t>
  </si>
  <si>
    <t>Капитальный ремонт спортивных сооружений общеобразовательных организаций</t>
  </si>
  <si>
    <t>0277819</t>
  </si>
  <si>
    <t>Капитальный ремонт зданий дошкольных образовательных организаций</t>
  </si>
  <si>
    <t>0277826</t>
  </si>
  <si>
    <t>Развитие системы ТОС за счет безвозмездных поступлений по соглашению о сотрудничестве в сфере социально-экономического развития Архангельской области</t>
  </si>
  <si>
    <t>1827840</t>
  </si>
  <si>
    <t>0617850</t>
  </si>
  <si>
    <t>0407836</t>
  </si>
  <si>
    <t>0617821</t>
  </si>
  <si>
    <t>0227845</t>
  </si>
  <si>
    <t>0387845</t>
  </si>
  <si>
    <t>1137854</t>
  </si>
  <si>
    <t>2.51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</si>
  <si>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</si>
  <si>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r>
      <t xml:space="preserve">Остатки субсидий, субвенций и иных межбюджетных трансфертов, имеющих целевое назначение, прошлых лет </t>
    </r>
    <r>
      <rPr>
        <b/>
        <sz val="10"/>
        <rFont val="Arial"/>
        <family val="2"/>
      </rPr>
      <t>из федерального бюджета - всего, из них по видам</t>
    </r>
    <r>
      <rPr>
        <sz val="10"/>
        <rFont val="Arial"/>
        <family val="2"/>
      </rPr>
      <t>:</t>
    </r>
  </si>
  <si>
    <r>
      <t>Остатки субсидий, субвенций и иных межбюджетных трансфертов, имеющих целевое назначение, прошлых лет</t>
    </r>
    <r>
      <rPr>
        <b/>
        <sz val="10"/>
        <rFont val="Arial"/>
        <family val="2"/>
      </rPr>
      <t xml:space="preserve"> из областного бюджета - всего, из них по видам:</t>
    </r>
  </si>
  <si>
    <t>Реализация мероприятий подпрограммы "Обеспечение жильем молодых семей" федеральной целевой программы "Жилище"</t>
  </si>
  <si>
    <t>0405146</t>
  </si>
  <si>
    <t>0225027</t>
  </si>
  <si>
    <r>
      <t xml:space="preserve">Остатки субсидий, субвенций и иных межбюджетных трансфертов, имеющих целевое назначение, прошлых лет </t>
    </r>
    <r>
      <rPr>
        <b/>
        <sz val="10"/>
        <rFont val="Arial"/>
        <family val="2"/>
      </rPr>
      <t>из областного бюджета</t>
    </r>
    <r>
      <rPr>
        <sz val="10"/>
        <rFont val="Arial"/>
        <family val="2"/>
      </rPr>
      <t xml:space="preserve"> </t>
    </r>
  </si>
  <si>
    <t>МО "Мезенский район"</t>
  </si>
  <si>
    <t>1007990</t>
  </si>
  <si>
    <t>Субвенция на обеспечение жилыми помещениями детей-сирот</t>
  </si>
  <si>
    <t>3.</t>
  </si>
  <si>
    <t>Субсидия на обеспечение мероприятий по обеспечению жильем граждан РФ, проживающих в сельской местности</t>
  </si>
  <si>
    <t>по состоянию на 01 октября 2015 года</t>
  </si>
  <si>
    <t>Сумма (рублей)</t>
  </si>
  <si>
    <t>ВСЕГО ОСТАТКОВ денежных средств на конец отчетного периода,  из них:</t>
  </si>
  <si>
    <t>1</t>
  </si>
  <si>
    <t>2</t>
  </si>
  <si>
    <t>3</t>
  </si>
  <si>
    <t>4</t>
  </si>
  <si>
    <t>5</t>
  </si>
  <si>
    <t>6</t>
  </si>
  <si>
    <t>7</t>
  </si>
  <si>
    <t xml:space="preserve"> Межбюджетные трансферты за счет средств областного бюджета</t>
  </si>
  <si>
    <t>8</t>
  </si>
  <si>
    <t>Приложение № 7</t>
  </si>
  <si>
    <t>к постановлению администрации</t>
  </si>
  <si>
    <t>Подключение общедоступных библиотек РФ к сети Интернет и развитие системы библиотечного дела и учетом задачи расширения информационных технологий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</si>
  <si>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</si>
  <si>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 11 ноября 2015 г. № 502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</si>
</sst>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"/>
      <family val="2"/>
    </font>
    <font>
      <b/>
      <i/>
      <sz val="12"/>
      <name val="Arial CYR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7" fillId="0" borderId="0" xfId="53">
      <alignment/>
      <protection/>
    </xf>
    <xf numFmtId="0" fontId="22" fillId="0" borderId="0" xfId="53" applyFont="1" applyBorder="1" applyAlignment="1">
      <alignment horizontal="left" wrapText="1"/>
      <protection/>
    </xf>
    <xf numFmtId="0" fontId="23" fillId="0" borderId="0" xfId="53" applyFont="1" applyBorder="1" applyAlignment="1">
      <alignment horizontal="center" wrapText="1"/>
      <protection/>
    </xf>
    <xf numFmtId="0" fontId="7" fillId="0" borderId="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3" fontId="26" fillId="7" borderId="10" xfId="53" applyNumberFormat="1" applyFont="1" applyFill="1" applyBorder="1">
      <alignment/>
      <protection/>
    </xf>
    <xf numFmtId="3" fontId="26" fillId="0" borderId="10" xfId="53" applyNumberFormat="1" applyFont="1" applyBorder="1">
      <alignment/>
      <protection/>
    </xf>
    <xf numFmtId="49" fontId="7" fillId="0" borderId="10" xfId="53" applyNumberFormat="1" applyBorder="1" applyAlignment="1">
      <alignment vertical="center"/>
      <protection/>
    </xf>
    <xf numFmtId="0" fontId="7" fillId="0" borderId="10" xfId="53" applyFont="1" applyFill="1" applyBorder="1" applyAlignment="1">
      <alignment horizontal="justify" vertical="top" wrapText="1"/>
      <protection/>
    </xf>
    <xf numFmtId="3" fontId="7" fillId="0" borderId="10" xfId="53" applyNumberFormat="1" applyFont="1" applyBorder="1">
      <alignment/>
      <protection/>
    </xf>
    <xf numFmtId="0" fontId="7" fillId="0" borderId="10" xfId="53" applyFont="1" applyBorder="1" applyAlignment="1">
      <alignment horizontal="left" vertical="center" wrapText="1"/>
      <protection/>
    </xf>
    <xf numFmtId="3" fontId="7" fillId="0" borderId="10" xfId="53" applyNumberFormat="1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ill="1" applyBorder="1" applyAlignment="1">
      <alignment vertical="center"/>
      <protection/>
    </xf>
    <xf numFmtId="0" fontId="7" fillId="0" borderId="10" xfId="53" applyFill="1" applyBorder="1">
      <alignment/>
      <protection/>
    </xf>
    <xf numFmtId="3" fontId="28" fillId="24" borderId="10" xfId="53" applyNumberFormat="1" applyFont="1" applyFill="1" applyBorder="1">
      <alignment/>
      <protection/>
    </xf>
    <xf numFmtId="0" fontId="7" fillId="0" borderId="11" xfId="53" applyFont="1" applyFill="1" applyBorder="1" applyAlignment="1">
      <alignment horizontal="justify" vertical="top" wrapText="1"/>
      <protection/>
    </xf>
    <xf numFmtId="0" fontId="29" fillId="0" borderId="10" xfId="53" applyFont="1" applyFill="1" applyBorder="1" applyAlignment="1">
      <alignment horizontal="justify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ill="1" applyBorder="1" applyAlignment="1">
      <alignment wrapText="1"/>
      <protection/>
    </xf>
    <xf numFmtId="0" fontId="7" fillId="0" borderId="0" xfId="53" applyAlignment="1">
      <alignment wrapText="1"/>
      <protection/>
    </xf>
    <xf numFmtId="3" fontId="7" fillId="0" borderId="12" xfId="53" applyNumberFormat="1" applyFont="1" applyBorder="1">
      <alignment/>
      <protection/>
    </xf>
    <xf numFmtId="0" fontId="7" fillId="0" borderId="13" xfId="53" applyFont="1" applyFill="1" applyBorder="1" applyAlignment="1">
      <alignment horizontal="justify" vertical="top" wrapText="1"/>
      <protection/>
    </xf>
    <xf numFmtId="49" fontId="7" fillId="0" borderId="10" xfId="53" applyNumberFormat="1" applyBorder="1">
      <alignment/>
      <protection/>
    </xf>
    <xf numFmtId="49" fontId="7" fillId="0" borderId="10" xfId="53" applyNumberFormat="1" applyFont="1" applyBorder="1" applyAlignment="1">
      <alignment vertical="center"/>
      <protection/>
    </xf>
    <xf numFmtId="0" fontId="31" fillId="0" borderId="10" xfId="53" applyFont="1" applyFill="1" applyBorder="1" applyAlignment="1">
      <alignment wrapText="1"/>
      <protection/>
    </xf>
    <xf numFmtId="0" fontId="31" fillId="0" borderId="10" xfId="53" applyFont="1" applyFill="1" applyBorder="1" applyAlignment="1">
      <alignment horizontal="justify" vertical="top" wrapText="1"/>
      <protection/>
    </xf>
    <xf numFmtId="0" fontId="31" fillId="0" borderId="0" xfId="53" applyFont="1" applyFill="1">
      <alignment/>
      <protection/>
    </xf>
    <xf numFmtId="0" fontId="22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0" fillId="0" borderId="10" xfId="0" applyBorder="1" applyAlignment="1">
      <alignment/>
    </xf>
    <xf numFmtId="0" fontId="30" fillId="24" borderId="13" xfId="0" applyFont="1" applyFill="1" applyBorder="1" applyAlignment="1">
      <alignment horizontal="center" vertical="top" wrapText="1"/>
    </xf>
    <xf numFmtId="0" fontId="28" fillId="24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/>
    </xf>
    <xf numFmtId="0" fontId="7" fillId="7" borderId="10" xfId="0" applyFont="1" applyFill="1" applyBorder="1" applyAlignment="1">
      <alignment horizontal="justify" vertical="top" wrapText="1"/>
    </xf>
    <xf numFmtId="49" fontId="7" fillId="7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49" fontId="0" fillId="0" borderId="11" xfId="0" applyNumberForma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4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0" fillId="7" borderId="10" xfId="0" applyNumberForma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/>
    </xf>
    <xf numFmtId="0" fontId="7" fillId="7" borderId="14" xfId="0" applyFont="1" applyFill="1" applyBorder="1" applyAlignment="1">
      <alignment vertical="center" wrapText="1"/>
    </xf>
    <xf numFmtId="0" fontId="26" fillId="7" borderId="10" xfId="0" applyFont="1" applyFill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49" fontId="0" fillId="0" borderId="10" xfId="0" applyNumberFormat="1" applyBorder="1" applyAlignment="1">
      <alignment horizontal="center" vertical="center"/>
    </xf>
    <xf numFmtId="4" fontId="26" fillId="7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4" fontId="28" fillId="24" borderId="10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15" borderId="0" xfId="0" applyNumberFormat="1" applyFont="1" applyFill="1" applyAlignment="1">
      <alignment/>
    </xf>
    <xf numFmtId="0" fontId="0" fillId="0" borderId="10" xfId="0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2" fontId="7" fillId="0" borderId="0" xfId="0" applyNumberFormat="1" applyFont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25" fillId="0" borderId="13" xfId="0" applyFont="1" applyFill="1" applyBorder="1" applyAlignment="1">
      <alignment horizontal="left" wrapText="1"/>
    </xf>
    <xf numFmtId="4" fontId="26" fillId="0" borderId="10" xfId="0" applyNumberFormat="1" applyFont="1" applyFill="1" applyBorder="1" applyAlignment="1">
      <alignment/>
    </xf>
    <xf numFmtId="0" fontId="35" fillId="0" borderId="13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3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25" borderId="10" xfId="0" applyFont="1" applyFill="1" applyBorder="1" applyAlignment="1">
      <alignment horizontal="justify" vertical="top" wrapText="1"/>
    </xf>
    <xf numFmtId="0" fontId="22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horizontal="center" vertical="top" wrapText="1"/>
    </xf>
    <xf numFmtId="0" fontId="28" fillId="24" borderId="13" xfId="0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top" wrapText="1"/>
    </xf>
    <xf numFmtId="0" fontId="30" fillId="24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wrapText="1"/>
    </xf>
    <xf numFmtId="0" fontId="36" fillId="0" borderId="16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1" fillId="0" borderId="0" xfId="53" applyFont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top" wrapText="1"/>
      <protection/>
    </xf>
    <xf numFmtId="0" fontId="24" fillId="0" borderId="17" xfId="53" applyFont="1" applyBorder="1" applyAlignment="1">
      <alignment horizontal="center" vertical="top" wrapText="1"/>
      <protection/>
    </xf>
    <xf numFmtId="0" fontId="24" fillId="0" borderId="14" xfId="53" applyFont="1" applyBorder="1" applyAlignment="1">
      <alignment horizontal="center" vertical="top" wrapText="1"/>
      <protection/>
    </xf>
    <xf numFmtId="0" fontId="24" fillId="0" borderId="13" xfId="53" applyFont="1" applyBorder="1" applyAlignment="1">
      <alignment horizontal="center" vertical="top" wrapText="1"/>
      <protection/>
    </xf>
    <xf numFmtId="0" fontId="23" fillId="0" borderId="0" xfId="53" applyFont="1" applyBorder="1" applyAlignment="1">
      <alignment horizontal="center" wrapText="1"/>
      <protection/>
    </xf>
    <xf numFmtId="0" fontId="22" fillId="0" borderId="0" xfId="53" applyFont="1" applyBorder="1" applyAlignment="1">
      <alignment horizontal="left" wrapText="1"/>
      <protection/>
    </xf>
    <xf numFmtId="0" fontId="7" fillId="0" borderId="12" xfId="53" applyBorder="1" applyAlignment="1">
      <alignment horizontal="center" vertical="center" wrapText="1"/>
      <protection/>
    </xf>
    <xf numFmtId="0" fontId="7" fillId="0" borderId="17" xfId="53" applyBorder="1" applyAlignment="1">
      <alignment horizontal="center" vertical="center" wrapText="1"/>
      <protection/>
    </xf>
    <xf numFmtId="0" fontId="27" fillId="0" borderId="14" xfId="53" applyFont="1" applyFill="1" applyBorder="1" applyAlignment="1">
      <alignment horizontal="center" wrapText="1"/>
      <protection/>
    </xf>
    <xf numFmtId="0" fontId="27" fillId="0" borderId="16" xfId="53" applyFont="1" applyFill="1" applyBorder="1" applyAlignment="1">
      <alignment horizontal="center" wrapText="1"/>
      <protection/>
    </xf>
    <xf numFmtId="0" fontId="27" fillId="0" borderId="13" xfId="53" applyFont="1" applyFill="1" applyBorder="1" applyAlignment="1">
      <alignment horizontal="center" wrapText="1"/>
      <protection/>
    </xf>
    <xf numFmtId="0" fontId="30" fillId="24" borderId="14" xfId="53" applyFont="1" applyFill="1" applyBorder="1" applyAlignment="1">
      <alignment horizontal="center" vertical="top" wrapText="1"/>
      <protection/>
    </xf>
    <xf numFmtId="0" fontId="30" fillId="24" borderId="13" xfId="53" applyFont="1" applyFill="1" applyBorder="1" applyAlignment="1">
      <alignment horizontal="center" vertical="top" wrapText="1"/>
      <protection/>
    </xf>
    <xf numFmtId="0" fontId="28" fillId="24" borderId="14" xfId="53" applyFont="1" applyFill="1" applyBorder="1" applyAlignment="1">
      <alignment horizontal="center" vertical="top" wrapText="1"/>
      <protection/>
    </xf>
    <xf numFmtId="0" fontId="28" fillId="24" borderId="13" xfId="53" applyFont="1" applyFill="1" applyBorder="1" applyAlignment="1">
      <alignment horizontal="center" vertical="top" wrapText="1"/>
      <protection/>
    </xf>
    <xf numFmtId="0" fontId="25" fillId="7" borderId="14" xfId="53" applyFont="1" applyFill="1" applyBorder="1" applyAlignment="1">
      <alignment horizontal="left" wrapText="1"/>
      <protection/>
    </xf>
    <xf numFmtId="0" fontId="25" fillId="7" borderId="13" xfId="53" applyFont="1" applyFill="1" applyBorder="1" applyAlignment="1">
      <alignment horizontal="left" wrapText="1"/>
      <protection/>
    </xf>
    <xf numFmtId="0" fontId="25" fillId="0" borderId="14" xfId="53" applyFont="1" applyBorder="1" applyAlignment="1">
      <alignment horizontal="left" wrapText="1"/>
      <protection/>
    </xf>
    <xf numFmtId="0" fontId="25" fillId="0" borderId="13" xfId="53" applyFont="1" applyBorder="1" applyAlignment="1">
      <alignment horizontal="left" wrapText="1"/>
      <protection/>
    </xf>
    <xf numFmtId="0" fontId="30" fillId="0" borderId="14" xfId="53" applyFont="1" applyFill="1" applyBorder="1" applyAlignment="1">
      <alignment horizontal="center" vertical="top" wrapText="1"/>
      <protection/>
    </xf>
    <xf numFmtId="0" fontId="30" fillId="0" borderId="16" xfId="53" applyFont="1" applyFill="1" applyBorder="1" applyAlignment="1">
      <alignment horizontal="center" vertical="top" wrapText="1"/>
      <protection/>
    </xf>
    <xf numFmtId="0" fontId="30" fillId="0" borderId="13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4.625" style="0" customWidth="1"/>
    <col min="2" max="2" width="58.125" style="0" customWidth="1"/>
    <col min="3" max="3" width="10.125" style="0" customWidth="1"/>
    <col min="4" max="4" width="14.875" style="0" customWidth="1"/>
    <col min="5" max="5" width="14.75390625" style="0" hidden="1" customWidth="1"/>
  </cols>
  <sheetData>
    <row r="1" ht="12.75">
      <c r="D1" s="94" t="s">
        <v>270</v>
      </c>
    </row>
    <row r="2" ht="12.75">
      <c r="D2" s="94" t="s">
        <v>271</v>
      </c>
    </row>
    <row r="3" ht="12.75">
      <c r="D3" s="94" t="s">
        <v>253</v>
      </c>
    </row>
    <row r="4" ht="12.75">
      <c r="D4" s="94" t="s">
        <v>274</v>
      </c>
    </row>
    <row r="6" spans="2:5" ht="18.75" customHeight="1">
      <c r="B6" s="128" t="s">
        <v>3</v>
      </c>
      <c r="C6" s="128"/>
      <c r="D6" s="128"/>
      <c r="E6" s="128"/>
    </row>
    <row r="7" spans="2:5" ht="18.75" customHeight="1">
      <c r="B7" s="128" t="s">
        <v>253</v>
      </c>
      <c r="C7" s="128"/>
      <c r="D7" s="128"/>
      <c r="E7" s="128"/>
    </row>
    <row r="8" spans="2:5" ht="18.75">
      <c r="B8" s="128" t="s">
        <v>258</v>
      </c>
      <c r="C8" s="128"/>
      <c r="D8" s="128"/>
      <c r="E8" s="128"/>
    </row>
    <row r="9" spans="2:5" ht="14.25" customHeight="1">
      <c r="B9" s="97"/>
      <c r="C9" s="97"/>
      <c r="D9" s="29"/>
      <c r="E9" s="29"/>
    </row>
    <row r="10" spans="2:5" ht="14.25">
      <c r="B10" s="98"/>
      <c r="C10" s="98"/>
      <c r="D10" s="69" t="s">
        <v>142</v>
      </c>
      <c r="E10" s="69" t="s">
        <v>142</v>
      </c>
    </row>
    <row r="11" spans="1:5" ht="14.25" customHeight="1">
      <c r="A11" s="129" t="s">
        <v>95</v>
      </c>
      <c r="B11" s="131" t="s">
        <v>0</v>
      </c>
      <c r="C11" s="131" t="s">
        <v>165</v>
      </c>
      <c r="D11" s="133" t="s">
        <v>259</v>
      </c>
      <c r="E11" s="134"/>
    </row>
    <row r="12" spans="1:5" ht="25.5" customHeight="1">
      <c r="A12" s="130"/>
      <c r="B12" s="132"/>
      <c r="C12" s="132"/>
      <c r="D12" s="135"/>
      <c r="E12" s="136"/>
    </row>
    <row r="13" spans="1:5" ht="27.75" customHeight="1">
      <c r="A13" s="112" t="s">
        <v>260</v>
      </c>
      <c r="B13" s="113"/>
      <c r="C13" s="89"/>
      <c r="D13" s="90">
        <f>7683341.74+212000</f>
        <v>7895341.74</v>
      </c>
      <c r="E13" s="71">
        <v>11658688.69</v>
      </c>
    </row>
    <row r="14" spans="1:5" ht="12.75" customHeight="1">
      <c r="A14" s="114" t="s">
        <v>1</v>
      </c>
      <c r="B14" s="115"/>
      <c r="C14" s="89"/>
      <c r="D14" s="92">
        <f>D13-D15</f>
        <v>7689261</v>
      </c>
      <c r="E14" s="72">
        <f>E13-E15</f>
        <v>10924690.77</v>
      </c>
    </row>
    <row r="15" spans="1:5" ht="37.5" customHeight="1">
      <c r="A15" s="114" t="s">
        <v>49</v>
      </c>
      <c r="B15" s="115"/>
      <c r="C15" s="91"/>
      <c r="D15" s="92">
        <f>D45+D107+D111</f>
        <v>206080.74</v>
      </c>
      <c r="E15" s="71">
        <f>E45+E107+E111</f>
        <v>733997.9199999999</v>
      </c>
    </row>
    <row r="16" spans="1:5" ht="15" customHeight="1" hidden="1">
      <c r="A16" s="122" t="s">
        <v>132</v>
      </c>
      <c r="B16" s="123"/>
      <c r="C16" s="123"/>
      <c r="D16" s="123"/>
      <c r="E16" s="124"/>
    </row>
    <row r="17" spans="1:5" ht="12.75" customHeight="1" hidden="1">
      <c r="A17" s="107" t="s">
        <v>31</v>
      </c>
      <c r="B17" s="102" t="s">
        <v>155</v>
      </c>
      <c r="C17" s="99">
        <v>2405018</v>
      </c>
      <c r="D17" s="73"/>
      <c r="E17" s="73"/>
    </row>
    <row r="18" spans="1:5" ht="12.75" hidden="1">
      <c r="A18" s="109"/>
      <c r="B18" s="103"/>
      <c r="C18" s="100"/>
      <c r="D18" s="73"/>
      <c r="E18" s="73"/>
    </row>
    <row r="19" spans="1:5" ht="12.75" hidden="1">
      <c r="A19" s="109"/>
      <c r="B19" s="103"/>
      <c r="C19" s="100"/>
      <c r="D19" s="73"/>
      <c r="E19" s="73"/>
    </row>
    <row r="20" spans="1:5" ht="12.75" hidden="1">
      <c r="A20" s="108"/>
      <c r="B20" s="104"/>
      <c r="C20" s="101"/>
      <c r="D20" s="73"/>
      <c r="E20" s="73"/>
    </row>
    <row r="21" spans="1:5" ht="25.5" hidden="1">
      <c r="A21" s="30" t="s">
        <v>32</v>
      </c>
      <c r="B21" s="31" t="s">
        <v>166</v>
      </c>
      <c r="C21" s="45" t="s">
        <v>167</v>
      </c>
      <c r="D21" s="73"/>
      <c r="E21" s="73"/>
    </row>
    <row r="22" spans="1:5" ht="25.5" hidden="1">
      <c r="A22" s="30" t="s">
        <v>33</v>
      </c>
      <c r="B22" s="31" t="s">
        <v>249</v>
      </c>
      <c r="C22" s="45" t="s">
        <v>168</v>
      </c>
      <c r="D22" s="77"/>
      <c r="E22" s="73"/>
    </row>
    <row r="23" spans="1:5" ht="25.5" hidden="1">
      <c r="A23" s="30" t="s">
        <v>34</v>
      </c>
      <c r="B23" s="32" t="s">
        <v>10</v>
      </c>
      <c r="C23" s="46" t="s">
        <v>162</v>
      </c>
      <c r="D23" s="73"/>
      <c r="E23" s="73">
        <v>326471.43</v>
      </c>
    </row>
    <row r="24" spans="1:5" ht="51" hidden="1">
      <c r="A24" s="30" t="s">
        <v>35</v>
      </c>
      <c r="B24" s="31" t="s">
        <v>133</v>
      </c>
      <c r="C24" s="45" t="s">
        <v>161</v>
      </c>
      <c r="D24" s="73"/>
      <c r="E24" s="73"/>
    </row>
    <row r="25" spans="1:5" ht="12.75" customHeight="1" hidden="1">
      <c r="A25" s="107" t="s">
        <v>36</v>
      </c>
      <c r="B25" s="102" t="s">
        <v>11</v>
      </c>
      <c r="C25" s="99">
        <v>5405898</v>
      </c>
      <c r="D25" s="73"/>
      <c r="E25" s="73"/>
    </row>
    <row r="26" spans="1:5" ht="12.75" hidden="1">
      <c r="A26" s="109"/>
      <c r="B26" s="103"/>
      <c r="C26" s="100"/>
      <c r="D26" s="73"/>
      <c r="E26" s="73"/>
    </row>
    <row r="27" spans="1:5" ht="12.75" hidden="1">
      <c r="A27" s="109"/>
      <c r="B27" s="103"/>
      <c r="C27" s="100"/>
      <c r="D27" s="73"/>
      <c r="E27" s="73"/>
    </row>
    <row r="28" spans="1:5" ht="12.75" hidden="1">
      <c r="A28" s="109"/>
      <c r="B28" s="103"/>
      <c r="C28" s="100"/>
      <c r="D28" s="73"/>
      <c r="E28" s="73"/>
    </row>
    <row r="29" spans="1:5" ht="12.75" hidden="1">
      <c r="A29" s="108"/>
      <c r="B29" s="104"/>
      <c r="C29" s="101"/>
      <c r="D29" s="73"/>
      <c r="E29" s="73"/>
    </row>
    <row r="30" spans="1:5" ht="12.75" hidden="1">
      <c r="A30" s="30" t="s">
        <v>37</v>
      </c>
      <c r="B30" s="31" t="s">
        <v>12</v>
      </c>
      <c r="C30" s="45" t="s">
        <v>169</v>
      </c>
      <c r="D30" s="73"/>
      <c r="E30" s="73"/>
    </row>
    <row r="31" spans="1:5" ht="38.25" hidden="1">
      <c r="A31" s="30" t="s">
        <v>38</v>
      </c>
      <c r="B31" s="31" t="s">
        <v>108</v>
      </c>
      <c r="C31" s="45" t="s">
        <v>170</v>
      </c>
      <c r="D31" s="73"/>
      <c r="E31" s="73"/>
    </row>
    <row r="32" spans="1:5" ht="25.5" hidden="1">
      <c r="A32" s="30" t="s">
        <v>39</v>
      </c>
      <c r="B32" s="31" t="s">
        <v>171</v>
      </c>
      <c r="C32" s="45" t="s">
        <v>172</v>
      </c>
      <c r="D32" s="73"/>
      <c r="E32" s="73"/>
    </row>
    <row r="33" spans="1:5" ht="12.75" hidden="1">
      <c r="A33" s="30" t="s">
        <v>40</v>
      </c>
      <c r="B33" s="47" t="s">
        <v>145</v>
      </c>
      <c r="C33" s="45" t="s">
        <v>160</v>
      </c>
      <c r="D33" s="74"/>
      <c r="E33" s="74"/>
    </row>
    <row r="34" spans="1:5" ht="38.25" hidden="1">
      <c r="A34" s="30" t="s">
        <v>128</v>
      </c>
      <c r="B34" s="31" t="s">
        <v>154</v>
      </c>
      <c r="C34" s="45" t="s">
        <v>173</v>
      </c>
      <c r="D34" s="74"/>
      <c r="E34" s="74"/>
    </row>
    <row r="35" spans="1:5" ht="12.75" hidden="1">
      <c r="A35" s="107" t="s">
        <v>41</v>
      </c>
      <c r="B35" s="102" t="s">
        <v>178</v>
      </c>
      <c r="C35" s="48" t="s">
        <v>251</v>
      </c>
      <c r="D35" s="74"/>
      <c r="E35" s="74"/>
    </row>
    <row r="36" spans="1:5" ht="12.75" hidden="1">
      <c r="A36" s="108"/>
      <c r="B36" s="104"/>
      <c r="C36" s="48" t="s">
        <v>179</v>
      </c>
      <c r="D36" s="74"/>
      <c r="E36" s="74"/>
    </row>
    <row r="37" spans="1:5" ht="38.25" hidden="1">
      <c r="A37" s="30" t="s">
        <v>42</v>
      </c>
      <c r="B37" s="31" t="s">
        <v>156</v>
      </c>
      <c r="C37" s="44">
        <v>1035016</v>
      </c>
      <c r="D37" s="74"/>
      <c r="E37" s="74"/>
    </row>
    <row r="38" spans="1:5" ht="51" hidden="1">
      <c r="A38" s="30" t="s">
        <v>43</v>
      </c>
      <c r="B38" s="31" t="s">
        <v>157</v>
      </c>
      <c r="C38" s="45" t="s">
        <v>159</v>
      </c>
      <c r="D38" s="74"/>
      <c r="E38" s="74"/>
    </row>
    <row r="39" spans="1:5" ht="38.25" hidden="1">
      <c r="A39" s="30" t="s">
        <v>127</v>
      </c>
      <c r="B39" s="95" t="s">
        <v>272</v>
      </c>
      <c r="C39" s="45" t="s">
        <v>250</v>
      </c>
      <c r="D39" s="74"/>
      <c r="E39" s="74"/>
    </row>
    <row r="40" spans="1:5" ht="25.5" hidden="1">
      <c r="A40" s="30" t="s">
        <v>44</v>
      </c>
      <c r="B40" s="31" t="s">
        <v>174</v>
      </c>
      <c r="C40" s="45" t="s">
        <v>163</v>
      </c>
      <c r="D40" s="73"/>
      <c r="E40" s="73"/>
    </row>
    <row r="41" spans="1:5" ht="38.25" hidden="1">
      <c r="A41" s="33" t="s">
        <v>45</v>
      </c>
      <c r="B41" s="31" t="s">
        <v>158</v>
      </c>
      <c r="C41" s="45" t="s">
        <v>164</v>
      </c>
      <c r="D41" s="73"/>
      <c r="E41" s="73"/>
    </row>
    <row r="42" spans="1:5" ht="63.75" hidden="1">
      <c r="A42" s="30" t="s">
        <v>46</v>
      </c>
      <c r="B42" s="31" t="s">
        <v>175</v>
      </c>
      <c r="C42" s="45" t="s">
        <v>176</v>
      </c>
      <c r="D42" s="73"/>
      <c r="E42" s="73"/>
    </row>
    <row r="43" spans="1:5" ht="38.25" hidden="1">
      <c r="A43" s="30" t="s">
        <v>141</v>
      </c>
      <c r="B43" s="96" t="s">
        <v>273</v>
      </c>
      <c r="C43" s="70" t="s">
        <v>177</v>
      </c>
      <c r="D43" s="73"/>
      <c r="E43" s="73"/>
    </row>
    <row r="44" spans="1:5" ht="38.25" hidden="1">
      <c r="A44" s="64" t="s">
        <v>47</v>
      </c>
      <c r="B44" s="49" t="s">
        <v>181</v>
      </c>
      <c r="C44" s="50"/>
      <c r="D44" s="80"/>
      <c r="E44" s="75"/>
    </row>
    <row r="45" spans="1:5" ht="15" customHeight="1" hidden="1">
      <c r="A45" s="105" t="s">
        <v>9</v>
      </c>
      <c r="B45" s="106"/>
      <c r="C45" s="43"/>
      <c r="D45" s="76">
        <f>SUM(D17:D44)</f>
        <v>0</v>
      </c>
      <c r="E45" s="76">
        <f>SUM(E17:E44)</f>
        <v>326471.43</v>
      </c>
    </row>
    <row r="46" spans="1:5" ht="15.75">
      <c r="A46" s="119" t="s">
        <v>268</v>
      </c>
      <c r="B46" s="120"/>
      <c r="C46" s="120"/>
      <c r="D46" s="120"/>
      <c r="E46" s="121"/>
    </row>
    <row r="47" spans="1:5" ht="12.75" hidden="1">
      <c r="A47" s="107" t="s">
        <v>50</v>
      </c>
      <c r="B47" s="125" t="s">
        <v>130</v>
      </c>
      <c r="C47" s="45" t="s">
        <v>182</v>
      </c>
      <c r="D47" s="73"/>
      <c r="E47" s="73"/>
    </row>
    <row r="48" spans="1:5" ht="12.75" hidden="1">
      <c r="A48" s="109"/>
      <c r="B48" s="126"/>
      <c r="C48" s="45" t="s">
        <v>183</v>
      </c>
      <c r="D48" s="73"/>
      <c r="E48" s="73"/>
    </row>
    <row r="49" spans="1:5" ht="12.75" hidden="1">
      <c r="A49" s="109"/>
      <c r="B49" s="126"/>
      <c r="C49" s="45" t="s">
        <v>184</v>
      </c>
      <c r="D49" s="73"/>
      <c r="E49" s="73"/>
    </row>
    <row r="50" spans="1:5" ht="12.75" hidden="1">
      <c r="A50" s="109"/>
      <c r="B50" s="126"/>
      <c r="C50" s="45" t="s">
        <v>185</v>
      </c>
      <c r="D50" s="73"/>
      <c r="E50" s="73"/>
    </row>
    <row r="51" spans="1:5" ht="12.75" hidden="1">
      <c r="A51" s="109"/>
      <c r="B51" s="126"/>
      <c r="C51" s="45" t="s">
        <v>186</v>
      </c>
      <c r="D51" s="73"/>
      <c r="E51" s="73"/>
    </row>
    <row r="52" spans="1:5" ht="12.75" hidden="1">
      <c r="A52" s="109"/>
      <c r="B52" s="126"/>
      <c r="C52" s="45" t="s">
        <v>187</v>
      </c>
      <c r="D52" s="73"/>
      <c r="E52" s="73"/>
    </row>
    <row r="53" spans="1:5" ht="12.75" hidden="1">
      <c r="A53" s="109"/>
      <c r="B53" s="126"/>
      <c r="C53" s="45" t="s">
        <v>188</v>
      </c>
      <c r="D53" s="73"/>
      <c r="E53" s="73"/>
    </row>
    <row r="54" spans="1:5" ht="12.75" hidden="1">
      <c r="A54" s="108"/>
      <c r="B54" s="127"/>
      <c r="C54" s="45" t="s">
        <v>189</v>
      </c>
      <c r="D54" s="73"/>
      <c r="E54" s="73"/>
    </row>
    <row r="55" spans="1:5" ht="12.75" hidden="1">
      <c r="A55" s="30" t="s">
        <v>51</v>
      </c>
      <c r="B55" s="51" t="s">
        <v>114</v>
      </c>
      <c r="C55" s="45" t="s">
        <v>190</v>
      </c>
      <c r="D55" s="73"/>
      <c r="E55" s="73"/>
    </row>
    <row r="56" spans="1:5" ht="25.5" hidden="1">
      <c r="A56" s="30" t="s">
        <v>52</v>
      </c>
      <c r="B56" s="51" t="s">
        <v>115</v>
      </c>
      <c r="C56" s="45" t="s">
        <v>191</v>
      </c>
      <c r="D56" s="73"/>
      <c r="E56" s="73"/>
    </row>
    <row r="57" spans="1:5" ht="25.5" hidden="1">
      <c r="A57" s="30" t="s">
        <v>53</v>
      </c>
      <c r="B57" s="51" t="s">
        <v>14</v>
      </c>
      <c r="C57" s="45" t="s">
        <v>192</v>
      </c>
      <c r="D57" s="73"/>
      <c r="E57" s="73"/>
    </row>
    <row r="58" spans="1:5" ht="38.25" hidden="1">
      <c r="A58" s="30" t="s">
        <v>54</v>
      </c>
      <c r="B58" s="51" t="s">
        <v>116</v>
      </c>
      <c r="C58" s="45" t="s">
        <v>193</v>
      </c>
      <c r="D58" s="73"/>
      <c r="E58" s="73"/>
    </row>
    <row r="59" spans="1:5" ht="51" hidden="1">
      <c r="A59" s="30" t="s">
        <v>55</v>
      </c>
      <c r="B59" s="51" t="s">
        <v>135</v>
      </c>
      <c r="C59" s="45" t="s">
        <v>194</v>
      </c>
      <c r="D59" s="73"/>
      <c r="E59" s="73"/>
    </row>
    <row r="60" spans="1:5" ht="51" hidden="1">
      <c r="A60" s="30" t="s">
        <v>56</v>
      </c>
      <c r="B60" s="51" t="s">
        <v>117</v>
      </c>
      <c r="C60" s="45" t="s">
        <v>195</v>
      </c>
      <c r="D60" s="73"/>
      <c r="E60" s="73"/>
    </row>
    <row r="61" spans="1:5" ht="25.5" hidden="1">
      <c r="A61" s="30" t="s">
        <v>57</v>
      </c>
      <c r="B61" s="51" t="s">
        <v>118</v>
      </c>
      <c r="C61" s="45" t="s">
        <v>196</v>
      </c>
      <c r="D61" s="73"/>
      <c r="E61" s="73"/>
    </row>
    <row r="62" spans="1:5" ht="25.5" hidden="1">
      <c r="A62" s="30" t="s">
        <v>58</v>
      </c>
      <c r="B62" s="51" t="s">
        <v>119</v>
      </c>
      <c r="C62" s="45" t="s">
        <v>197</v>
      </c>
      <c r="D62" s="73"/>
      <c r="E62" s="73"/>
    </row>
    <row r="63" spans="1:5" ht="38.25" hidden="1">
      <c r="A63" s="30" t="s">
        <v>59</v>
      </c>
      <c r="B63" s="51" t="s">
        <v>120</v>
      </c>
      <c r="C63" s="45" t="s">
        <v>198</v>
      </c>
      <c r="D63" s="73"/>
      <c r="E63" s="73"/>
    </row>
    <row r="64" spans="1:5" ht="25.5" hidden="1">
      <c r="A64" s="30" t="s">
        <v>60</v>
      </c>
      <c r="B64" s="51" t="s">
        <v>121</v>
      </c>
      <c r="C64" s="45" t="s">
        <v>199</v>
      </c>
      <c r="D64" s="73"/>
      <c r="E64" s="73"/>
    </row>
    <row r="65" spans="1:5" ht="25.5" hidden="1">
      <c r="A65" s="30" t="s">
        <v>61</v>
      </c>
      <c r="B65" s="51" t="s">
        <v>125</v>
      </c>
      <c r="C65" s="45" t="s">
        <v>200</v>
      </c>
      <c r="D65" s="73"/>
      <c r="E65" s="73">
        <v>0</v>
      </c>
    </row>
    <row r="66" spans="1:5" ht="25.5" hidden="1">
      <c r="A66" s="30" t="s">
        <v>62</v>
      </c>
      <c r="B66" s="51" t="s">
        <v>122</v>
      </c>
      <c r="C66" s="45" t="s">
        <v>201</v>
      </c>
      <c r="D66" s="73"/>
      <c r="E66" s="73"/>
    </row>
    <row r="67" spans="1:5" ht="12.75" hidden="1">
      <c r="A67" s="30" t="s">
        <v>63</v>
      </c>
      <c r="B67" s="51" t="s">
        <v>123</v>
      </c>
      <c r="C67" s="45" t="s">
        <v>202</v>
      </c>
      <c r="D67" s="73"/>
      <c r="E67" s="73"/>
    </row>
    <row r="68" spans="1:5" ht="25.5" hidden="1">
      <c r="A68" s="30" t="s">
        <v>64</v>
      </c>
      <c r="B68" s="51" t="s">
        <v>124</v>
      </c>
      <c r="C68" s="45" t="s">
        <v>203</v>
      </c>
      <c r="D68" s="73"/>
      <c r="E68" s="73"/>
    </row>
    <row r="69" spans="1:5" ht="25.5" hidden="1">
      <c r="A69" s="30" t="s">
        <v>65</v>
      </c>
      <c r="B69" s="52" t="s">
        <v>204</v>
      </c>
      <c r="C69" s="53" t="s">
        <v>205</v>
      </c>
      <c r="D69" s="73"/>
      <c r="E69" s="73"/>
    </row>
    <row r="70" spans="1:5" ht="25.5">
      <c r="A70" s="70" t="s">
        <v>261</v>
      </c>
      <c r="B70" s="51" t="s">
        <v>4</v>
      </c>
      <c r="C70" s="45" t="s">
        <v>206</v>
      </c>
      <c r="D70" s="73">
        <v>10479.08</v>
      </c>
      <c r="E70" s="73"/>
    </row>
    <row r="71" spans="1:5" ht="25.5" hidden="1">
      <c r="A71" s="70" t="s">
        <v>67</v>
      </c>
      <c r="B71" s="51" t="s">
        <v>113</v>
      </c>
      <c r="C71" s="45" t="s">
        <v>207</v>
      </c>
      <c r="D71" s="73"/>
      <c r="E71" s="73"/>
    </row>
    <row r="72" spans="1:5" ht="12.75" hidden="1">
      <c r="A72" s="70" t="s">
        <v>68</v>
      </c>
      <c r="B72" s="51" t="s">
        <v>109</v>
      </c>
      <c r="C72" s="45" t="s">
        <v>208</v>
      </c>
      <c r="D72" s="73"/>
      <c r="E72" s="73"/>
    </row>
    <row r="73" spans="1:5" ht="38.25" hidden="1">
      <c r="A73" s="70" t="s">
        <v>69</v>
      </c>
      <c r="B73" s="51" t="s">
        <v>111</v>
      </c>
      <c r="C73" s="45" t="s">
        <v>209</v>
      </c>
      <c r="D73" s="73"/>
      <c r="E73" s="73"/>
    </row>
    <row r="74" spans="1:5" ht="38.25" hidden="1">
      <c r="A74" s="70" t="s">
        <v>70</v>
      </c>
      <c r="B74" s="51" t="s">
        <v>112</v>
      </c>
      <c r="C74" s="45" t="s">
        <v>210</v>
      </c>
      <c r="D74" s="73"/>
      <c r="E74" s="73"/>
    </row>
    <row r="75" spans="1:5" ht="63.75" hidden="1">
      <c r="A75" s="70" t="s">
        <v>71</v>
      </c>
      <c r="B75" s="51" t="s">
        <v>211</v>
      </c>
      <c r="C75" s="45" t="s">
        <v>212</v>
      </c>
      <c r="D75" s="73"/>
      <c r="E75" s="73"/>
    </row>
    <row r="76" spans="1:5" ht="53.25" customHeight="1">
      <c r="A76" s="70" t="s">
        <v>262</v>
      </c>
      <c r="B76" s="51" t="s">
        <v>213</v>
      </c>
      <c r="C76" s="45" t="s">
        <v>214</v>
      </c>
      <c r="D76" s="73">
        <v>26149.12</v>
      </c>
      <c r="E76" s="73"/>
    </row>
    <row r="77" spans="1:5" ht="25.5" hidden="1">
      <c r="A77" s="70" t="s">
        <v>73</v>
      </c>
      <c r="B77" s="51" t="s">
        <v>6</v>
      </c>
      <c r="C77" s="45">
        <v>6707140</v>
      </c>
      <c r="D77" s="73"/>
      <c r="E77" s="73">
        <v>297265</v>
      </c>
    </row>
    <row r="78" spans="1:5" ht="25.5" hidden="1">
      <c r="A78" s="70" t="s">
        <v>74</v>
      </c>
      <c r="B78" s="54" t="s">
        <v>15</v>
      </c>
      <c r="C78" s="45" t="s">
        <v>215</v>
      </c>
      <c r="D78" s="73"/>
      <c r="E78" s="73"/>
    </row>
    <row r="79" spans="1:5" ht="63.75" hidden="1">
      <c r="A79" s="70" t="s">
        <v>75</v>
      </c>
      <c r="B79" s="55" t="s">
        <v>216</v>
      </c>
      <c r="C79" s="56" t="s">
        <v>217</v>
      </c>
      <c r="D79" s="73">
        <v>0</v>
      </c>
      <c r="E79" s="73"/>
    </row>
    <row r="80" spans="1:5" ht="51" hidden="1">
      <c r="A80" s="70" t="s">
        <v>76</v>
      </c>
      <c r="B80" s="57" t="s">
        <v>110</v>
      </c>
      <c r="C80" s="56" t="s">
        <v>218</v>
      </c>
      <c r="D80" s="73"/>
      <c r="E80" s="73"/>
    </row>
    <row r="81" spans="1:5" ht="51" hidden="1">
      <c r="A81" s="70" t="s">
        <v>77</v>
      </c>
      <c r="B81" s="51" t="s">
        <v>16</v>
      </c>
      <c r="C81" s="45" t="s">
        <v>219</v>
      </c>
      <c r="D81" s="73">
        <v>0</v>
      </c>
      <c r="E81" s="73"/>
    </row>
    <row r="82" spans="1:5" ht="25.5" hidden="1">
      <c r="A82" s="70" t="s">
        <v>78</v>
      </c>
      <c r="B82" s="51" t="s">
        <v>17</v>
      </c>
      <c r="C82" s="45" t="s">
        <v>220</v>
      </c>
      <c r="D82" s="73"/>
      <c r="E82" s="73"/>
    </row>
    <row r="83" spans="1:5" ht="38.25" hidden="1">
      <c r="A83" s="70" t="s">
        <v>79</v>
      </c>
      <c r="B83" s="51" t="s">
        <v>18</v>
      </c>
      <c r="C83" s="45" t="s">
        <v>221</v>
      </c>
      <c r="D83" s="73">
        <v>0</v>
      </c>
      <c r="E83" s="73"/>
    </row>
    <row r="84" spans="1:5" ht="25.5" hidden="1">
      <c r="A84" s="70" t="s">
        <v>80</v>
      </c>
      <c r="B84" s="51" t="s">
        <v>21</v>
      </c>
      <c r="C84" s="45" t="s">
        <v>222</v>
      </c>
      <c r="D84" s="73"/>
      <c r="E84" s="73">
        <v>70261.49</v>
      </c>
    </row>
    <row r="85" spans="1:5" ht="25.5">
      <c r="A85" s="70" t="s">
        <v>263</v>
      </c>
      <c r="B85" s="51" t="s">
        <v>19</v>
      </c>
      <c r="C85" s="45" t="s">
        <v>223</v>
      </c>
      <c r="D85" s="73">
        <v>1214</v>
      </c>
      <c r="E85" s="73"/>
    </row>
    <row r="86" spans="1:5" ht="51" hidden="1">
      <c r="A86" s="70" t="s">
        <v>82</v>
      </c>
      <c r="B86" s="51" t="s">
        <v>20</v>
      </c>
      <c r="C86" s="45" t="s">
        <v>224</v>
      </c>
      <c r="D86" s="73"/>
      <c r="E86" s="73"/>
    </row>
    <row r="87" spans="1:5" ht="51">
      <c r="A87" s="70" t="s">
        <v>264</v>
      </c>
      <c r="B87" s="36" t="s">
        <v>107</v>
      </c>
      <c r="C87" s="58" t="s">
        <v>225</v>
      </c>
      <c r="D87" s="73">
        <v>25500</v>
      </c>
      <c r="E87" s="73"/>
    </row>
    <row r="88" spans="1:5" ht="25.5">
      <c r="A88" s="70" t="s">
        <v>265</v>
      </c>
      <c r="B88" s="51" t="s">
        <v>23</v>
      </c>
      <c r="C88" s="45" t="s">
        <v>226</v>
      </c>
      <c r="D88" s="73">
        <v>18750</v>
      </c>
      <c r="E88" s="73"/>
    </row>
    <row r="89" spans="1:5" ht="25.5">
      <c r="A89" s="70" t="s">
        <v>266</v>
      </c>
      <c r="B89" s="52" t="s">
        <v>106</v>
      </c>
      <c r="C89" s="53" t="s">
        <v>227</v>
      </c>
      <c r="D89" s="86">
        <v>12055.54</v>
      </c>
      <c r="E89" s="86"/>
    </row>
    <row r="90" spans="1:5" ht="38.25" hidden="1">
      <c r="A90" s="70" t="s">
        <v>86</v>
      </c>
      <c r="B90" s="51" t="s">
        <v>96</v>
      </c>
      <c r="C90" s="45" t="s">
        <v>228</v>
      </c>
      <c r="D90" s="87"/>
      <c r="E90" s="87"/>
    </row>
    <row r="91" spans="1:5" ht="25.5" hidden="1">
      <c r="A91" s="70" t="s">
        <v>87</v>
      </c>
      <c r="B91" s="51" t="s">
        <v>24</v>
      </c>
      <c r="C91" s="45" t="s">
        <v>229</v>
      </c>
      <c r="D91" s="73"/>
      <c r="E91" s="73"/>
    </row>
    <row r="92" spans="1:5" ht="38.25" hidden="1">
      <c r="A92" s="70" t="s">
        <v>88</v>
      </c>
      <c r="B92" s="51" t="s">
        <v>108</v>
      </c>
      <c r="C92" s="45" t="s">
        <v>230</v>
      </c>
      <c r="D92" s="73"/>
      <c r="E92" s="73"/>
    </row>
    <row r="93" spans="1:5" ht="25.5" hidden="1">
      <c r="A93" s="70" t="s">
        <v>89</v>
      </c>
      <c r="B93" s="59" t="s">
        <v>100</v>
      </c>
      <c r="C93" s="45" t="s">
        <v>231</v>
      </c>
      <c r="D93" s="73"/>
      <c r="E93" s="73"/>
    </row>
    <row r="94" spans="1:5" ht="38.25" hidden="1">
      <c r="A94" s="70" t="s">
        <v>90</v>
      </c>
      <c r="B94" s="60" t="s">
        <v>22</v>
      </c>
      <c r="C94" s="46" t="s">
        <v>232</v>
      </c>
      <c r="D94" s="73"/>
      <c r="E94" s="73"/>
    </row>
    <row r="95" spans="1:5" ht="25.5" hidden="1">
      <c r="A95" s="70" t="s">
        <v>91</v>
      </c>
      <c r="B95" s="35" t="s">
        <v>233</v>
      </c>
      <c r="C95" s="61" t="s">
        <v>234</v>
      </c>
      <c r="D95" s="73"/>
      <c r="E95" s="73"/>
    </row>
    <row r="96" spans="1:5" ht="25.5" hidden="1">
      <c r="A96" s="70" t="s">
        <v>97</v>
      </c>
      <c r="B96" s="35" t="s">
        <v>235</v>
      </c>
      <c r="C96" s="62" t="s">
        <v>236</v>
      </c>
      <c r="D96" s="73"/>
      <c r="E96" s="73"/>
    </row>
    <row r="97" spans="1:5" ht="15.75" customHeight="1" hidden="1">
      <c r="A97" s="70" t="s">
        <v>98</v>
      </c>
      <c r="B97" s="34" t="s">
        <v>237</v>
      </c>
      <c r="C97" s="61" t="s">
        <v>238</v>
      </c>
      <c r="D97" s="73"/>
      <c r="E97" s="73"/>
    </row>
    <row r="98" spans="1:5" ht="15" customHeight="1" hidden="1">
      <c r="A98" s="70" t="s">
        <v>99</v>
      </c>
      <c r="B98" s="34" t="s">
        <v>146</v>
      </c>
      <c r="C98" s="61" t="s">
        <v>239</v>
      </c>
      <c r="D98" s="73"/>
      <c r="E98" s="73"/>
    </row>
    <row r="99" spans="1:5" ht="25.5" hidden="1">
      <c r="A99" s="70" t="s">
        <v>101</v>
      </c>
      <c r="B99" s="31" t="s">
        <v>144</v>
      </c>
      <c r="C99" s="61" t="s">
        <v>240</v>
      </c>
      <c r="D99" s="73"/>
      <c r="E99" s="73"/>
    </row>
    <row r="100" spans="1:5" ht="25.5" hidden="1">
      <c r="A100" s="70" t="s">
        <v>102</v>
      </c>
      <c r="B100" s="63" t="s">
        <v>147</v>
      </c>
      <c r="C100" s="61" t="s">
        <v>241</v>
      </c>
      <c r="D100" s="73"/>
      <c r="E100" s="73"/>
    </row>
    <row r="101" spans="1:5" ht="51" hidden="1">
      <c r="A101" s="70" t="s">
        <v>103</v>
      </c>
      <c r="B101" s="63" t="s">
        <v>148</v>
      </c>
      <c r="C101" s="61" t="s">
        <v>242</v>
      </c>
      <c r="D101" s="73"/>
      <c r="E101" s="73"/>
    </row>
    <row r="102" spans="1:5" ht="12.75" hidden="1">
      <c r="A102" s="70"/>
      <c r="B102" s="63"/>
      <c r="C102" s="61" t="s">
        <v>243</v>
      </c>
      <c r="D102" s="73"/>
      <c r="E102" s="73"/>
    </row>
    <row r="103" spans="1:5" ht="38.25" hidden="1">
      <c r="A103" s="70" t="s">
        <v>104</v>
      </c>
      <c r="B103" s="31" t="s">
        <v>149</v>
      </c>
      <c r="C103" s="61" t="s">
        <v>244</v>
      </c>
      <c r="D103" s="73"/>
      <c r="E103" s="73"/>
    </row>
    <row r="104" spans="1:5" ht="38.25" hidden="1">
      <c r="A104" s="93" t="s">
        <v>105</v>
      </c>
      <c r="B104" s="47" t="s">
        <v>155</v>
      </c>
      <c r="C104" s="44">
        <v>2407031</v>
      </c>
      <c r="D104" s="73"/>
      <c r="E104" s="73"/>
    </row>
    <row r="105" spans="1:5" ht="38.25" hidden="1">
      <c r="A105" s="93" t="s">
        <v>245</v>
      </c>
      <c r="B105" s="31" t="s">
        <v>246</v>
      </c>
      <c r="C105" s="44">
        <v>5139603</v>
      </c>
      <c r="D105" s="73"/>
      <c r="E105" s="73"/>
    </row>
    <row r="106" spans="1:5" ht="38.25">
      <c r="A106" s="93" t="s">
        <v>267</v>
      </c>
      <c r="B106" s="31" t="s">
        <v>252</v>
      </c>
      <c r="C106" s="44"/>
      <c r="D106" s="92">
        <f>D119</f>
        <v>111933</v>
      </c>
      <c r="E106" s="75">
        <f>E119</f>
        <v>40000</v>
      </c>
    </row>
    <row r="107" spans="1:5" ht="15.75">
      <c r="A107" s="110" t="s">
        <v>8</v>
      </c>
      <c r="B107" s="111"/>
      <c r="C107" s="42"/>
      <c r="D107" s="76">
        <f>SUM(D47:D106)</f>
        <v>206080.74</v>
      </c>
      <c r="E107" s="76">
        <f>SUM(E47:E106)</f>
        <v>407526.49</v>
      </c>
    </row>
    <row r="108" spans="1:5" ht="15" hidden="1">
      <c r="A108" s="116" t="s">
        <v>92</v>
      </c>
      <c r="B108" s="117"/>
      <c r="C108" s="117"/>
      <c r="D108" s="117"/>
      <c r="E108" s="118"/>
    </row>
    <row r="109" spans="1:5" ht="25.5" hidden="1">
      <c r="A109" s="30" t="s">
        <v>93</v>
      </c>
      <c r="B109" s="31" t="s">
        <v>25</v>
      </c>
      <c r="C109" s="65"/>
      <c r="D109" s="74"/>
      <c r="E109" s="74"/>
    </row>
    <row r="110" spans="1:5" ht="12.75" hidden="1">
      <c r="A110" s="37" t="s">
        <v>94</v>
      </c>
      <c r="B110" s="31" t="s">
        <v>13</v>
      </c>
      <c r="C110" s="65"/>
      <c r="D110" s="74"/>
      <c r="E110" s="74"/>
    </row>
    <row r="111" spans="1:5" ht="15.75" hidden="1">
      <c r="A111" s="110" t="s">
        <v>30</v>
      </c>
      <c r="B111" s="111"/>
      <c r="C111" s="42"/>
      <c r="D111" s="76">
        <f>SUM(D109:D110)</f>
        <v>0</v>
      </c>
      <c r="E111" s="76">
        <f>SUM(E109:E110)</f>
        <v>0</v>
      </c>
    </row>
    <row r="112" spans="2:5" ht="12.75">
      <c r="B112" s="39"/>
      <c r="C112" s="39"/>
      <c r="D112" s="38"/>
      <c r="E112" s="38"/>
    </row>
    <row r="113" ht="12.75">
      <c r="A113" s="40" t="s">
        <v>150</v>
      </c>
    </row>
    <row r="114" ht="12.75">
      <c r="A114" s="40"/>
    </row>
    <row r="115" spans="1:5" ht="38.25" hidden="1">
      <c r="A115" s="64" t="s">
        <v>180</v>
      </c>
      <c r="B115" s="49" t="s">
        <v>247</v>
      </c>
      <c r="C115" s="66"/>
      <c r="D115" s="71">
        <f>SUM(D116:D118)</f>
        <v>0</v>
      </c>
      <c r="E115" s="71">
        <f>SUM(E116:E118)</f>
        <v>0</v>
      </c>
    </row>
    <row r="116" spans="1:5" ht="30.75" customHeight="1" hidden="1">
      <c r="A116" s="41" t="s">
        <v>151</v>
      </c>
      <c r="B116" s="84" t="s">
        <v>249</v>
      </c>
      <c r="C116" s="85" t="s">
        <v>168</v>
      </c>
      <c r="D116" s="79"/>
      <c r="E116" s="88"/>
    </row>
    <row r="117" spans="1:5" ht="12.75" hidden="1">
      <c r="A117" s="41" t="s">
        <v>152</v>
      </c>
      <c r="B117" s="41"/>
      <c r="C117" s="41"/>
      <c r="D117" s="88"/>
      <c r="E117" s="88"/>
    </row>
    <row r="118" spans="1:5" ht="12.75" hidden="1">
      <c r="A118" s="41" t="s">
        <v>153</v>
      </c>
      <c r="B118" s="41"/>
      <c r="C118" s="41"/>
      <c r="D118" s="88"/>
      <c r="E118" s="88"/>
    </row>
    <row r="119" spans="1:5" ht="38.25">
      <c r="A119" s="64" t="s">
        <v>269</v>
      </c>
      <c r="B119" s="67" t="s">
        <v>248</v>
      </c>
      <c r="C119" s="68"/>
      <c r="D119" s="71">
        <f>SUM(D120:D122)</f>
        <v>111933</v>
      </c>
      <c r="E119" s="71">
        <f>SUM(E120:E122)</f>
        <v>40000</v>
      </c>
    </row>
    <row r="120" spans="1:5" ht="38.25" hidden="1">
      <c r="A120" s="41" t="s">
        <v>151</v>
      </c>
      <c r="B120" s="81" t="s">
        <v>237</v>
      </c>
      <c r="C120" s="82" t="s">
        <v>254</v>
      </c>
      <c r="D120" s="88"/>
      <c r="E120" s="88">
        <v>40000</v>
      </c>
    </row>
    <row r="121" spans="1:5" ht="13.5" customHeight="1">
      <c r="A121" s="41"/>
      <c r="B121" s="81" t="s">
        <v>255</v>
      </c>
      <c r="C121" s="78">
        <v>5007875</v>
      </c>
      <c r="D121" s="88">
        <v>111933</v>
      </c>
      <c r="E121" s="88"/>
    </row>
    <row r="122" spans="1:5" ht="32.25" customHeight="1" hidden="1">
      <c r="A122" s="83" t="s">
        <v>256</v>
      </c>
      <c r="B122" s="81" t="s">
        <v>257</v>
      </c>
      <c r="C122" s="78">
        <v>1707851</v>
      </c>
      <c r="D122" s="88"/>
      <c r="E122" s="88"/>
    </row>
  </sheetData>
  <sheetProtection/>
  <mergeCells count="28">
    <mergeCell ref="A17:A20"/>
    <mergeCell ref="B6:E6"/>
    <mergeCell ref="B7:E7"/>
    <mergeCell ref="B8:E8"/>
    <mergeCell ref="A11:A12"/>
    <mergeCell ref="B11:B12"/>
    <mergeCell ref="C11:C12"/>
    <mergeCell ref="D11:E12"/>
    <mergeCell ref="A111:B111"/>
    <mergeCell ref="A107:B107"/>
    <mergeCell ref="A13:B13"/>
    <mergeCell ref="A15:B15"/>
    <mergeCell ref="A14:B14"/>
    <mergeCell ref="A108:E108"/>
    <mergeCell ref="A46:E46"/>
    <mergeCell ref="A16:E16"/>
    <mergeCell ref="A47:A54"/>
    <mergeCell ref="B47:B54"/>
    <mergeCell ref="B9:C9"/>
    <mergeCell ref="B10:C10"/>
    <mergeCell ref="C17:C20"/>
    <mergeCell ref="B17:B20"/>
    <mergeCell ref="A45:B45"/>
    <mergeCell ref="B35:B36"/>
    <mergeCell ref="A35:A36"/>
    <mergeCell ref="C25:C29"/>
    <mergeCell ref="B25:B29"/>
    <mergeCell ref="A25:A29"/>
  </mergeCells>
  <printOptions/>
  <pageMargins left="0.7480314960629921" right="0.31496062992125984" top="1.1811023622047245" bottom="0.7874015748031497" header="0.5118110236220472" footer="0.5118110236220472"/>
  <pageSetup fitToHeight="4" fitToWidth="1" horizontalDpi="600" verticalDpi="600" orientation="portrait" paperSize="9" r:id="rId1"/>
  <rowBreaks count="2" manualBreakCount="2">
    <brk id="45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pane ySplit="8" topLeftCell="A66" activePane="bottomLeft" state="frozen"/>
      <selection pane="topLeft" activeCell="A1" sqref="A1"/>
      <selection pane="bottomLeft" activeCell="J93" sqref="J93"/>
    </sheetView>
  </sheetViews>
  <sheetFormatPr defaultColWidth="9.00390625" defaultRowHeight="12.75"/>
  <cols>
    <col min="1" max="1" width="5.00390625" style="0" customWidth="1"/>
    <col min="2" max="2" width="58.125" style="0" customWidth="1"/>
    <col min="3" max="5" width="14.875" style="0" customWidth="1"/>
  </cols>
  <sheetData>
    <row r="1" spans="1:5" ht="18.75">
      <c r="A1" s="1"/>
      <c r="B1" s="137" t="s">
        <v>3</v>
      </c>
      <c r="C1" s="137"/>
      <c r="D1" s="137"/>
      <c r="E1" s="137"/>
    </row>
    <row r="2" spans="1:5" ht="18.75">
      <c r="A2" s="1"/>
      <c r="B2" s="137" t="s">
        <v>2</v>
      </c>
      <c r="C2" s="137"/>
      <c r="D2" s="137"/>
      <c r="E2" s="137"/>
    </row>
    <row r="3" spans="1:5" ht="18.75">
      <c r="A3" s="1"/>
      <c r="B3" s="137" t="s">
        <v>129</v>
      </c>
      <c r="C3" s="137"/>
      <c r="D3" s="137"/>
      <c r="E3" s="137"/>
    </row>
    <row r="4" spans="1:5" ht="14.25">
      <c r="A4" s="1"/>
      <c r="B4" s="143" t="s">
        <v>5</v>
      </c>
      <c r="C4" s="143"/>
      <c r="D4" s="2"/>
      <c r="E4" s="2"/>
    </row>
    <row r="5" spans="1:5" ht="14.25">
      <c r="A5" s="1"/>
      <c r="B5" s="143" t="s">
        <v>7</v>
      </c>
      <c r="C5" s="143"/>
      <c r="D5" s="2"/>
      <c r="E5" s="2"/>
    </row>
    <row r="6" spans="1:5" ht="14.25">
      <c r="A6" s="1"/>
      <c r="B6" s="142"/>
      <c r="C6" s="142"/>
      <c r="D6" s="3"/>
      <c r="E6" s="4" t="s">
        <v>142</v>
      </c>
    </row>
    <row r="7" spans="1:5" ht="14.25">
      <c r="A7" s="144" t="s">
        <v>95</v>
      </c>
      <c r="B7" s="138" t="s">
        <v>0</v>
      </c>
      <c r="C7" s="138" t="s">
        <v>26</v>
      </c>
      <c r="D7" s="140" t="s">
        <v>27</v>
      </c>
      <c r="E7" s="141"/>
    </row>
    <row r="8" spans="1:5" ht="71.25">
      <c r="A8" s="145"/>
      <c r="B8" s="139"/>
      <c r="C8" s="139"/>
      <c r="D8" s="5" t="s">
        <v>29</v>
      </c>
      <c r="E8" s="5" t="s">
        <v>28</v>
      </c>
    </row>
    <row r="9" spans="1:5" ht="12.75">
      <c r="A9" s="153" t="s">
        <v>137</v>
      </c>
      <c r="B9" s="154"/>
      <c r="C9" s="6">
        <f>C10+C11</f>
        <v>0</v>
      </c>
      <c r="D9" s="6">
        <f>D10+D11</f>
        <v>0</v>
      </c>
      <c r="E9" s="6">
        <f>E10+E11</f>
        <v>0</v>
      </c>
    </row>
    <row r="10" spans="1:5" ht="12.75">
      <c r="A10" s="155" t="s">
        <v>1</v>
      </c>
      <c r="B10" s="156"/>
      <c r="C10" s="7"/>
      <c r="D10" s="7"/>
      <c r="E10" s="7"/>
    </row>
    <row r="11" spans="1:5" ht="12.75">
      <c r="A11" s="153" t="s">
        <v>49</v>
      </c>
      <c r="B11" s="154"/>
      <c r="C11" s="6">
        <f>C33+C85+C89</f>
        <v>0</v>
      </c>
      <c r="D11" s="6">
        <f>D33+D85+D89</f>
        <v>0</v>
      </c>
      <c r="E11" s="6">
        <f>E33+E85+E89</f>
        <v>0</v>
      </c>
    </row>
    <row r="12" spans="1:5" ht="15">
      <c r="A12" s="146" t="s">
        <v>132</v>
      </c>
      <c r="B12" s="147"/>
      <c r="C12" s="147"/>
      <c r="D12" s="147"/>
      <c r="E12" s="148"/>
    </row>
    <row r="13" spans="1:5" ht="25.5">
      <c r="A13" s="8" t="s">
        <v>31</v>
      </c>
      <c r="B13" s="9" t="s">
        <v>130</v>
      </c>
      <c r="C13" s="10"/>
      <c r="D13" s="10"/>
      <c r="E13" s="10"/>
    </row>
    <row r="14" spans="1:5" ht="25.5">
      <c r="A14" s="8" t="s">
        <v>32</v>
      </c>
      <c r="B14" s="9" t="s">
        <v>118</v>
      </c>
      <c r="C14" s="10"/>
      <c r="D14" s="10"/>
      <c r="E14" s="10"/>
    </row>
    <row r="15" spans="1:5" ht="25.5">
      <c r="A15" s="8" t="s">
        <v>33</v>
      </c>
      <c r="B15" s="9" t="s">
        <v>119</v>
      </c>
      <c r="C15" s="10"/>
      <c r="D15" s="10"/>
      <c r="E15" s="10"/>
    </row>
    <row r="16" spans="1:5" ht="38.25">
      <c r="A16" s="8" t="s">
        <v>34</v>
      </c>
      <c r="B16" s="9" t="s">
        <v>120</v>
      </c>
      <c r="C16" s="10"/>
      <c r="D16" s="10"/>
      <c r="E16" s="10"/>
    </row>
    <row r="17" spans="1:5" ht="25.5">
      <c r="A17" s="8" t="s">
        <v>35</v>
      </c>
      <c r="B17" s="11" t="s">
        <v>10</v>
      </c>
      <c r="C17" s="10"/>
      <c r="D17" s="10"/>
      <c r="E17" s="10"/>
    </row>
    <row r="18" spans="1:5" ht="51">
      <c r="A18" s="8" t="s">
        <v>36</v>
      </c>
      <c r="B18" s="9" t="s">
        <v>133</v>
      </c>
      <c r="C18" s="10"/>
      <c r="D18" s="10"/>
      <c r="E18" s="10"/>
    </row>
    <row r="19" spans="1:5" ht="25.5">
      <c r="A19" s="8" t="s">
        <v>37</v>
      </c>
      <c r="B19" s="9" t="s">
        <v>11</v>
      </c>
      <c r="C19" s="10"/>
      <c r="D19" s="10"/>
      <c r="E19" s="10"/>
    </row>
    <row r="20" spans="1:5" ht="12.75">
      <c r="A20" s="8" t="s">
        <v>38</v>
      </c>
      <c r="B20" s="9" t="s">
        <v>12</v>
      </c>
      <c r="C20" s="10"/>
      <c r="D20" s="10"/>
      <c r="E20" s="10"/>
    </row>
    <row r="21" spans="1:5" ht="38.25">
      <c r="A21" s="8" t="s">
        <v>39</v>
      </c>
      <c r="B21" s="9" t="s">
        <v>108</v>
      </c>
      <c r="C21" s="10"/>
      <c r="D21" s="10"/>
      <c r="E21" s="10"/>
    </row>
    <row r="22" spans="1:5" ht="12.75">
      <c r="A22" s="8" t="s">
        <v>40</v>
      </c>
      <c r="B22" s="9"/>
      <c r="C22" s="12"/>
      <c r="D22" s="12"/>
      <c r="E22" s="12"/>
    </row>
    <row r="23" spans="1:5" ht="12.75">
      <c r="A23" s="8" t="s">
        <v>128</v>
      </c>
      <c r="B23" s="13"/>
      <c r="C23" s="12"/>
      <c r="D23" s="12"/>
      <c r="E23" s="12"/>
    </row>
    <row r="24" spans="1:5" ht="12.75">
      <c r="A24" s="8" t="s">
        <v>41</v>
      </c>
      <c r="B24" s="9"/>
      <c r="C24" s="12"/>
      <c r="D24" s="12"/>
      <c r="E24" s="12"/>
    </row>
    <row r="25" spans="1:5" ht="12.75">
      <c r="A25" s="8" t="s">
        <v>42</v>
      </c>
      <c r="B25" s="9"/>
      <c r="C25" s="12"/>
      <c r="D25" s="12"/>
      <c r="E25" s="12"/>
    </row>
    <row r="26" spans="1:5" ht="12.75">
      <c r="A26" s="8" t="s">
        <v>43</v>
      </c>
      <c r="B26" s="9"/>
      <c r="C26" s="12"/>
      <c r="D26" s="12"/>
      <c r="E26" s="12"/>
    </row>
    <row r="27" spans="1:5" ht="12.75">
      <c r="A27" s="8" t="s">
        <v>127</v>
      </c>
      <c r="B27" s="13"/>
      <c r="C27" s="12"/>
      <c r="D27" s="12"/>
      <c r="E27" s="12"/>
    </row>
    <row r="28" spans="1:5" ht="12.75">
      <c r="A28" s="8" t="s">
        <v>44</v>
      </c>
      <c r="B28" s="9"/>
      <c r="C28" s="10"/>
      <c r="D28" s="10"/>
      <c r="E28" s="10"/>
    </row>
    <row r="29" spans="1:5" ht="12.75">
      <c r="A29" s="14" t="s">
        <v>45</v>
      </c>
      <c r="B29" s="9"/>
      <c r="C29" s="10"/>
      <c r="D29" s="10"/>
      <c r="E29" s="10"/>
    </row>
    <row r="30" spans="1:5" ht="12.75">
      <c r="A30" s="8" t="s">
        <v>46</v>
      </c>
      <c r="B30" s="9"/>
      <c r="C30" s="10"/>
      <c r="D30" s="10"/>
      <c r="E30" s="10"/>
    </row>
    <row r="31" spans="1:5" ht="12.75">
      <c r="A31" s="25" t="s">
        <v>141</v>
      </c>
      <c r="B31" s="1"/>
      <c r="C31" s="10"/>
      <c r="D31" s="10"/>
      <c r="E31" s="10"/>
    </row>
    <row r="32" spans="1:5" ht="12.75">
      <c r="A32" s="8" t="s">
        <v>47</v>
      </c>
      <c r="B32" s="15"/>
      <c r="C32" s="10"/>
      <c r="D32" s="10"/>
      <c r="E32" s="10"/>
    </row>
    <row r="33" spans="1:5" ht="15.75">
      <c r="A33" s="151" t="s">
        <v>9</v>
      </c>
      <c r="B33" s="152"/>
      <c r="C33" s="16">
        <f>SUM(C13:C32)</f>
        <v>0</v>
      </c>
      <c r="D33" s="16">
        <f>SUM(D13:D32)</f>
        <v>0</v>
      </c>
      <c r="E33" s="16">
        <f>SUM(E13:E32)</f>
        <v>0</v>
      </c>
    </row>
    <row r="34" spans="1:5" ht="15">
      <c r="A34" s="146" t="s">
        <v>48</v>
      </c>
      <c r="B34" s="147"/>
      <c r="C34" s="147"/>
      <c r="D34" s="147"/>
      <c r="E34" s="148"/>
    </row>
    <row r="35" spans="1:5" ht="25.5">
      <c r="A35" s="8" t="s">
        <v>50</v>
      </c>
      <c r="B35" s="9" t="s">
        <v>130</v>
      </c>
      <c r="C35" s="10"/>
      <c r="D35" s="10"/>
      <c r="E35" s="10"/>
    </row>
    <row r="36" spans="1:5" ht="12.75">
      <c r="A36" s="8" t="s">
        <v>51</v>
      </c>
      <c r="B36" s="9" t="s">
        <v>114</v>
      </c>
      <c r="C36" s="10"/>
      <c r="D36" s="10"/>
      <c r="E36" s="10"/>
    </row>
    <row r="37" spans="1:5" ht="25.5">
      <c r="A37" s="8" t="s">
        <v>52</v>
      </c>
      <c r="B37" s="9" t="s">
        <v>115</v>
      </c>
      <c r="C37" s="10"/>
      <c r="D37" s="10"/>
      <c r="E37" s="10"/>
    </row>
    <row r="38" spans="1:5" ht="25.5">
      <c r="A38" s="8" t="s">
        <v>53</v>
      </c>
      <c r="B38" s="9" t="s">
        <v>14</v>
      </c>
      <c r="C38" s="10"/>
      <c r="D38" s="10"/>
      <c r="E38" s="10"/>
    </row>
    <row r="39" spans="1:5" ht="38.25">
      <c r="A39" s="8" t="s">
        <v>54</v>
      </c>
      <c r="B39" s="9" t="s">
        <v>116</v>
      </c>
      <c r="C39" s="10"/>
      <c r="D39" s="10"/>
      <c r="E39" s="10"/>
    </row>
    <row r="40" spans="1:5" ht="51">
      <c r="A40" s="8" t="s">
        <v>55</v>
      </c>
      <c r="B40" s="9" t="s">
        <v>135</v>
      </c>
      <c r="C40" s="10"/>
      <c r="D40" s="10"/>
      <c r="E40" s="10"/>
    </row>
    <row r="41" spans="1:5" ht="51">
      <c r="A41" s="8" t="s">
        <v>56</v>
      </c>
      <c r="B41" s="9" t="s">
        <v>117</v>
      </c>
      <c r="C41" s="10"/>
      <c r="D41" s="10"/>
      <c r="E41" s="10"/>
    </row>
    <row r="42" spans="1:5" ht="25.5">
      <c r="A42" s="8" t="s">
        <v>57</v>
      </c>
      <c r="B42" s="9" t="s">
        <v>118</v>
      </c>
      <c r="C42" s="10"/>
      <c r="D42" s="10"/>
      <c r="E42" s="10"/>
    </row>
    <row r="43" spans="1:5" ht="25.5">
      <c r="A43" s="8" t="s">
        <v>58</v>
      </c>
      <c r="B43" s="9" t="s">
        <v>119</v>
      </c>
      <c r="C43" s="10"/>
      <c r="D43" s="10"/>
      <c r="E43" s="10"/>
    </row>
    <row r="44" spans="1:5" ht="38.25">
      <c r="A44" s="8" t="s">
        <v>59</v>
      </c>
      <c r="B44" s="9" t="s">
        <v>120</v>
      </c>
      <c r="C44" s="10"/>
      <c r="D44" s="10"/>
      <c r="E44" s="10"/>
    </row>
    <row r="45" spans="1:5" ht="25.5">
      <c r="A45" s="8" t="s">
        <v>60</v>
      </c>
      <c r="B45" s="9" t="s">
        <v>121</v>
      </c>
      <c r="C45" s="10"/>
      <c r="D45" s="10"/>
      <c r="E45" s="10"/>
    </row>
    <row r="46" spans="1:5" ht="25.5">
      <c r="A46" s="8" t="s">
        <v>61</v>
      </c>
      <c r="B46" s="9" t="s">
        <v>125</v>
      </c>
      <c r="C46" s="10"/>
      <c r="D46" s="10"/>
      <c r="E46" s="10"/>
    </row>
    <row r="47" spans="1:5" ht="25.5">
      <c r="A47" s="8" t="s">
        <v>62</v>
      </c>
      <c r="B47" s="9" t="s">
        <v>122</v>
      </c>
      <c r="C47" s="10"/>
      <c r="D47" s="10"/>
      <c r="E47" s="10"/>
    </row>
    <row r="48" spans="1:5" ht="12.75">
      <c r="A48" s="8" t="s">
        <v>63</v>
      </c>
      <c r="B48" s="9" t="s">
        <v>123</v>
      </c>
      <c r="C48" s="10"/>
      <c r="D48" s="10"/>
      <c r="E48" s="10"/>
    </row>
    <row r="49" spans="1:5" ht="25.5">
      <c r="A49" s="8" t="s">
        <v>64</v>
      </c>
      <c r="B49" s="9" t="s">
        <v>124</v>
      </c>
      <c r="C49" s="10"/>
      <c r="D49" s="10"/>
      <c r="E49" s="10"/>
    </row>
    <row r="50" spans="1:5" ht="25.5">
      <c r="A50" s="8" t="s">
        <v>65</v>
      </c>
      <c r="B50" s="17" t="s">
        <v>126</v>
      </c>
      <c r="C50" s="10"/>
      <c r="D50" s="10"/>
      <c r="E50" s="10"/>
    </row>
    <row r="51" spans="1:5" ht="25.5">
      <c r="A51" s="8" t="s">
        <v>66</v>
      </c>
      <c r="B51" s="9" t="s">
        <v>4</v>
      </c>
      <c r="C51" s="10"/>
      <c r="D51" s="10"/>
      <c r="E51" s="10"/>
    </row>
    <row r="52" spans="1:5" ht="25.5">
      <c r="A52" s="8" t="s">
        <v>67</v>
      </c>
      <c r="B52" s="9" t="s">
        <v>113</v>
      </c>
      <c r="C52" s="10"/>
      <c r="D52" s="10"/>
      <c r="E52" s="10"/>
    </row>
    <row r="53" spans="1:5" ht="12.75">
      <c r="A53" s="8" t="s">
        <v>68</v>
      </c>
      <c r="B53" s="9" t="s">
        <v>109</v>
      </c>
      <c r="C53" s="10"/>
      <c r="D53" s="10"/>
      <c r="E53" s="10"/>
    </row>
    <row r="54" spans="1:5" ht="38.25">
      <c r="A54" s="8" t="s">
        <v>69</v>
      </c>
      <c r="B54" s="9" t="s">
        <v>111</v>
      </c>
      <c r="C54" s="10"/>
      <c r="D54" s="10"/>
      <c r="E54" s="10"/>
    </row>
    <row r="55" spans="1:5" ht="38.25">
      <c r="A55" s="8" t="s">
        <v>70</v>
      </c>
      <c r="B55" s="9" t="s">
        <v>112</v>
      </c>
      <c r="C55" s="10"/>
      <c r="D55" s="10"/>
      <c r="E55" s="10"/>
    </row>
    <row r="56" spans="1:5" ht="63.75">
      <c r="A56" s="8" t="s">
        <v>71</v>
      </c>
      <c r="B56" s="9" t="s">
        <v>138</v>
      </c>
      <c r="C56" s="10"/>
      <c r="D56" s="10"/>
      <c r="E56" s="10"/>
    </row>
    <row r="57" spans="1:5" ht="63.75">
      <c r="A57" s="8" t="s">
        <v>72</v>
      </c>
      <c r="B57" s="9" t="s">
        <v>139</v>
      </c>
      <c r="C57" s="10"/>
      <c r="D57" s="10"/>
      <c r="E57" s="10"/>
    </row>
    <row r="58" spans="1:5" ht="25.5">
      <c r="A58" s="8" t="s">
        <v>73</v>
      </c>
      <c r="B58" s="18" t="s">
        <v>6</v>
      </c>
      <c r="C58" s="10"/>
      <c r="D58" s="10"/>
      <c r="E58" s="10"/>
    </row>
    <row r="59" spans="1:5" ht="25.5">
      <c r="A59" s="8" t="s">
        <v>74</v>
      </c>
      <c r="B59" s="19" t="s">
        <v>15</v>
      </c>
      <c r="C59" s="10"/>
      <c r="D59" s="10"/>
      <c r="E59" s="10"/>
    </row>
    <row r="60" spans="1:5" ht="63.75">
      <c r="A60" s="8" t="s">
        <v>75</v>
      </c>
      <c r="B60" s="20" t="s">
        <v>140</v>
      </c>
      <c r="C60" s="10"/>
      <c r="D60" s="10"/>
      <c r="E60" s="10"/>
    </row>
    <row r="61" spans="1:5" ht="51">
      <c r="A61" s="8" t="s">
        <v>76</v>
      </c>
      <c r="B61" s="20" t="s">
        <v>110</v>
      </c>
      <c r="C61" s="10"/>
      <c r="D61" s="10"/>
      <c r="E61" s="10"/>
    </row>
    <row r="62" spans="1:5" ht="51">
      <c r="A62" s="8" t="s">
        <v>77</v>
      </c>
      <c r="B62" s="9" t="s">
        <v>16</v>
      </c>
      <c r="C62" s="10"/>
      <c r="D62" s="10"/>
      <c r="E62" s="10"/>
    </row>
    <row r="63" spans="1:5" ht="25.5">
      <c r="A63" s="8" t="s">
        <v>78</v>
      </c>
      <c r="B63" s="9" t="s">
        <v>17</v>
      </c>
      <c r="C63" s="10"/>
      <c r="D63" s="10"/>
      <c r="E63" s="10"/>
    </row>
    <row r="64" spans="1:5" ht="38.25">
      <c r="A64" s="8" t="s">
        <v>79</v>
      </c>
      <c r="B64" s="9" t="s">
        <v>18</v>
      </c>
      <c r="C64" s="10"/>
      <c r="D64" s="10"/>
      <c r="E64" s="10"/>
    </row>
    <row r="65" spans="1:5" ht="25.5">
      <c r="A65" s="8" t="s">
        <v>80</v>
      </c>
      <c r="B65" s="9" t="s">
        <v>21</v>
      </c>
      <c r="C65" s="10"/>
      <c r="D65" s="10"/>
      <c r="E65" s="10"/>
    </row>
    <row r="66" spans="1:5" ht="25.5">
      <c r="A66" s="8" t="s">
        <v>81</v>
      </c>
      <c r="B66" s="9" t="s">
        <v>19</v>
      </c>
      <c r="C66" s="10"/>
      <c r="D66" s="10"/>
      <c r="E66" s="10"/>
    </row>
    <row r="67" spans="1:5" ht="51">
      <c r="A67" s="8" t="s">
        <v>82</v>
      </c>
      <c r="B67" s="9" t="s">
        <v>20</v>
      </c>
      <c r="C67" s="10"/>
      <c r="D67" s="10"/>
      <c r="E67" s="10"/>
    </row>
    <row r="68" spans="1:5" ht="51">
      <c r="A68" s="8" t="s">
        <v>83</v>
      </c>
      <c r="B68" s="21" t="s">
        <v>107</v>
      </c>
      <c r="C68" s="10"/>
      <c r="D68" s="10"/>
      <c r="E68" s="10"/>
    </row>
    <row r="69" spans="1:5" ht="25.5">
      <c r="A69" s="8" t="s">
        <v>84</v>
      </c>
      <c r="B69" s="9" t="s">
        <v>23</v>
      </c>
      <c r="C69" s="10"/>
      <c r="D69" s="10"/>
      <c r="E69" s="10"/>
    </row>
    <row r="70" spans="1:5" ht="25.5">
      <c r="A70" s="8" t="s">
        <v>85</v>
      </c>
      <c r="B70" s="17" t="s">
        <v>106</v>
      </c>
      <c r="C70" s="22"/>
      <c r="D70" s="22"/>
      <c r="E70" s="22"/>
    </row>
    <row r="71" spans="1:5" ht="38.25">
      <c r="A71" s="8" t="s">
        <v>86</v>
      </c>
      <c r="B71" s="9" t="s">
        <v>96</v>
      </c>
      <c r="C71" s="15"/>
      <c r="D71" s="15"/>
      <c r="E71" s="15"/>
    </row>
    <row r="72" spans="1:5" ht="25.5">
      <c r="A72" s="8" t="s">
        <v>87</v>
      </c>
      <c r="B72" s="9" t="s">
        <v>24</v>
      </c>
      <c r="C72" s="10"/>
      <c r="D72" s="10"/>
      <c r="E72" s="10"/>
    </row>
    <row r="73" spans="1:5" ht="38.25">
      <c r="A73" s="8" t="s">
        <v>88</v>
      </c>
      <c r="B73" s="9" t="s">
        <v>108</v>
      </c>
      <c r="C73" s="10"/>
      <c r="D73" s="10"/>
      <c r="E73" s="10"/>
    </row>
    <row r="74" spans="1:5" ht="25.5">
      <c r="A74" s="8" t="s">
        <v>89</v>
      </c>
      <c r="B74" s="23" t="s">
        <v>100</v>
      </c>
      <c r="C74" s="10"/>
      <c r="D74" s="10"/>
      <c r="E74" s="10"/>
    </row>
    <row r="75" spans="1:5" ht="38.25">
      <c r="A75" s="8" t="s">
        <v>90</v>
      </c>
      <c r="B75" s="11" t="s">
        <v>22</v>
      </c>
      <c r="C75" s="10"/>
      <c r="D75" s="10"/>
      <c r="E75" s="10"/>
    </row>
    <row r="76" spans="1:5" ht="25.5">
      <c r="A76" s="8" t="s">
        <v>91</v>
      </c>
      <c r="B76" s="20" t="s">
        <v>131</v>
      </c>
      <c r="C76" s="10"/>
      <c r="D76" s="10"/>
      <c r="E76" s="10"/>
    </row>
    <row r="77" spans="1:5" ht="12.75">
      <c r="A77" s="8" t="s">
        <v>97</v>
      </c>
      <c r="B77" s="15" t="s">
        <v>134</v>
      </c>
      <c r="C77" s="10"/>
      <c r="D77" s="10"/>
      <c r="E77" s="10"/>
    </row>
    <row r="78" spans="1:5" ht="63.75">
      <c r="A78" s="8" t="s">
        <v>98</v>
      </c>
      <c r="B78" s="20" t="s">
        <v>136</v>
      </c>
      <c r="C78" s="10"/>
      <c r="D78" s="10"/>
      <c r="E78" s="10"/>
    </row>
    <row r="79" spans="1:5" ht="25.5">
      <c r="A79" s="8" t="s">
        <v>99</v>
      </c>
      <c r="B79" s="26" t="s">
        <v>143</v>
      </c>
      <c r="C79" s="10"/>
      <c r="D79" s="10"/>
      <c r="E79" s="10"/>
    </row>
    <row r="80" spans="1:5" ht="25.5">
      <c r="A80" s="8" t="s">
        <v>101</v>
      </c>
      <c r="B80" s="27" t="s">
        <v>144</v>
      </c>
      <c r="C80" s="10"/>
      <c r="D80" s="10"/>
      <c r="E80" s="10"/>
    </row>
    <row r="81" spans="1:5" ht="12.75">
      <c r="A81" s="8" t="s">
        <v>102</v>
      </c>
      <c r="B81" s="28"/>
      <c r="C81" s="10"/>
      <c r="D81" s="10"/>
      <c r="E81" s="10"/>
    </row>
    <row r="82" spans="1:5" ht="12.75">
      <c r="A82" s="8" t="s">
        <v>103</v>
      </c>
      <c r="B82" s="27"/>
      <c r="C82" s="10"/>
      <c r="D82" s="10"/>
      <c r="E82" s="10"/>
    </row>
    <row r="83" spans="1:5" ht="12.75">
      <c r="A83" s="8" t="s">
        <v>104</v>
      </c>
      <c r="B83" s="27"/>
      <c r="C83" s="10"/>
      <c r="D83" s="10"/>
      <c r="E83" s="10"/>
    </row>
    <row r="84" spans="1:5" ht="12.75">
      <c r="A84" s="8" t="s">
        <v>105</v>
      </c>
      <c r="B84" s="27"/>
      <c r="C84" s="10"/>
      <c r="D84" s="10"/>
      <c r="E84" s="10"/>
    </row>
    <row r="85" spans="1:5" ht="15.75">
      <c r="A85" s="149" t="s">
        <v>8</v>
      </c>
      <c r="B85" s="150"/>
      <c r="C85" s="16">
        <f>SUM(C35:C84)</f>
        <v>0</v>
      </c>
      <c r="D85" s="16">
        <f>SUM(D35:D84)</f>
        <v>0</v>
      </c>
      <c r="E85" s="16">
        <f>SUM(E35:E84)</f>
        <v>0</v>
      </c>
    </row>
    <row r="86" spans="1:5" ht="15">
      <c r="A86" s="157" t="s">
        <v>92</v>
      </c>
      <c r="B86" s="158"/>
      <c r="C86" s="158"/>
      <c r="D86" s="158"/>
      <c r="E86" s="159"/>
    </row>
    <row r="87" spans="1:5" ht="25.5">
      <c r="A87" s="8" t="s">
        <v>93</v>
      </c>
      <c r="B87" s="9" t="s">
        <v>25</v>
      </c>
      <c r="C87" s="12"/>
      <c r="D87" s="12"/>
      <c r="E87" s="12"/>
    </row>
    <row r="88" spans="1:5" ht="12.75">
      <c r="A88" s="24" t="s">
        <v>94</v>
      </c>
      <c r="B88" s="9" t="s">
        <v>13</v>
      </c>
      <c r="C88" s="12"/>
      <c r="D88" s="12"/>
      <c r="E88" s="12"/>
    </row>
    <row r="89" spans="1:5" ht="15.75">
      <c r="A89" s="149" t="s">
        <v>30</v>
      </c>
      <c r="B89" s="150"/>
      <c r="C89" s="16">
        <f>SUM(C87:C88)</f>
        <v>0</v>
      </c>
      <c r="D89" s="16">
        <f>SUM(D87:D88)</f>
        <v>0</v>
      </c>
      <c r="E89" s="16">
        <f>SUM(E87:E88)</f>
        <v>0</v>
      </c>
    </row>
  </sheetData>
  <sheetProtection/>
  <mergeCells count="19">
    <mergeCell ref="A7:A8"/>
    <mergeCell ref="A12:E12"/>
    <mergeCell ref="A89:B89"/>
    <mergeCell ref="A85:B85"/>
    <mergeCell ref="A33:B33"/>
    <mergeCell ref="A9:B9"/>
    <mergeCell ref="A10:B10"/>
    <mergeCell ref="A11:B11"/>
    <mergeCell ref="A34:E34"/>
    <mergeCell ref="A86:E86"/>
    <mergeCell ref="B1:E1"/>
    <mergeCell ref="B2:E2"/>
    <mergeCell ref="B3:E3"/>
    <mergeCell ref="B7:B8"/>
    <mergeCell ref="C7:C8"/>
    <mergeCell ref="D7:E7"/>
    <mergeCell ref="B6:C6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maria</cp:lastModifiedBy>
  <cp:lastPrinted>2015-11-25T07:04:30Z</cp:lastPrinted>
  <dcterms:created xsi:type="dcterms:W3CDTF">2014-02-27T05:14:37Z</dcterms:created>
  <dcterms:modified xsi:type="dcterms:W3CDTF">2015-12-07T12:28:02Z</dcterms:modified>
  <cp:category/>
  <cp:version/>
  <cp:contentType/>
  <cp:contentStatus/>
</cp:coreProperties>
</file>