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020\Олимпиада\2021-2022\ШЭ\РЕЙТИНГ\"/>
    </mc:Choice>
  </mc:AlternateContent>
  <bookViews>
    <workbookView xWindow="0" yWindow="0" windowWidth="20490" windowHeight="84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I52" i="1"/>
  <c r="I51" i="1"/>
  <c r="I50" i="1"/>
  <c r="I49" i="1"/>
  <c r="I47" i="1"/>
  <c r="I46" i="1"/>
  <c r="I45" i="1"/>
  <c r="I44" i="1"/>
  <c r="I43" i="1"/>
  <c r="I42" i="1"/>
  <c r="I41" i="1"/>
  <c r="I40" i="1"/>
  <c r="I39" i="1"/>
  <c r="I36" i="1"/>
  <c r="I35" i="1"/>
  <c r="I34" i="1"/>
  <c r="I33" i="1"/>
  <c r="I32" i="1"/>
  <c r="I31" i="1"/>
  <c r="I30" i="1"/>
  <c r="I29" i="1"/>
  <c r="I28" i="1"/>
  <c r="I27" i="1"/>
  <c r="I25" i="1"/>
  <c r="I24" i="1"/>
  <c r="I23" i="1"/>
  <c r="I22" i="1"/>
  <c r="I21" i="1"/>
  <c r="I20" i="1"/>
  <c r="I19" i="1"/>
  <c r="I17" i="1"/>
  <c r="I16" i="1"/>
  <c r="I15" i="1"/>
  <c r="I14" i="1"/>
  <c r="I12" i="1"/>
  <c r="I10" i="1"/>
  <c r="I9" i="1"/>
  <c r="I6" i="1"/>
  <c r="I5" i="1"/>
  <c r="I4" i="1"/>
</calcChain>
</file>

<file path=xl/sharedStrings.xml><?xml version="1.0" encoding="utf-8"?>
<sst xmlns="http://schemas.openxmlformats.org/spreadsheetml/2006/main" count="145" uniqueCount="109">
  <si>
    <t>Фамилия</t>
  </si>
  <si>
    <t>Имя</t>
  </si>
  <si>
    <t>Отчество</t>
  </si>
  <si>
    <t>школы</t>
  </si>
  <si>
    <t>предмета</t>
  </si>
  <si>
    <t>баллов</t>
  </si>
  <si>
    <t xml:space="preserve">Гурин </t>
  </si>
  <si>
    <t>Максим</t>
  </si>
  <si>
    <t>Андреевич</t>
  </si>
  <si>
    <t xml:space="preserve">Поляков </t>
  </si>
  <si>
    <t xml:space="preserve">Павел </t>
  </si>
  <si>
    <t>Васильевич</t>
  </si>
  <si>
    <t>Быков</t>
  </si>
  <si>
    <t>Кирилл</t>
  </si>
  <si>
    <t>Романович</t>
  </si>
  <si>
    <t>Шуваев</t>
  </si>
  <si>
    <t>Степан</t>
  </si>
  <si>
    <t>Евгеньевич</t>
  </si>
  <si>
    <t>Истомин</t>
  </si>
  <si>
    <t>Даниил</t>
  </si>
  <si>
    <t>Владимирович</t>
  </si>
  <si>
    <t>Торцев</t>
  </si>
  <si>
    <t>Роман</t>
  </si>
  <si>
    <t>Александрович</t>
  </si>
  <si>
    <t xml:space="preserve">Попов </t>
  </si>
  <si>
    <t xml:space="preserve">Егор </t>
  </si>
  <si>
    <t>Алексеевич</t>
  </si>
  <si>
    <t>Петров</t>
  </si>
  <si>
    <t>Денис</t>
  </si>
  <si>
    <t>Сергеевич</t>
  </si>
  <si>
    <t xml:space="preserve">Кирчигин </t>
  </si>
  <si>
    <t xml:space="preserve">Сергей </t>
  </si>
  <si>
    <t>Русланович</t>
  </si>
  <si>
    <t>Корбан</t>
  </si>
  <si>
    <t>Данил</t>
  </si>
  <si>
    <t>Мелехов</t>
  </si>
  <si>
    <t>Геннадий</t>
  </si>
  <si>
    <t>Рудаков</t>
  </si>
  <si>
    <t>Сергей</t>
  </si>
  <si>
    <t>Антонович</t>
  </si>
  <si>
    <t>Митькин</t>
  </si>
  <si>
    <t xml:space="preserve">Кирилл </t>
  </si>
  <si>
    <t xml:space="preserve">Крючков </t>
  </si>
  <si>
    <t xml:space="preserve">Марк </t>
  </si>
  <si>
    <t>Гульков</t>
  </si>
  <si>
    <t>Арсений</t>
  </si>
  <si>
    <t>Декопольцев</t>
  </si>
  <si>
    <t>Игорь</t>
  </si>
  <si>
    <t xml:space="preserve">Ляпин </t>
  </si>
  <si>
    <t>Вадим</t>
  </si>
  <si>
    <t>Селиверстов</t>
  </si>
  <si>
    <t>Дмитрий</t>
  </si>
  <si>
    <t>Иванович</t>
  </si>
  <si>
    <t xml:space="preserve">Лимонников </t>
  </si>
  <si>
    <t xml:space="preserve">Владимир </t>
  </si>
  <si>
    <t>Лимонников Фёдор Иванович</t>
  </si>
  <si>
    <t xml:space="preserve"> Фёдор </t>
  </si>
  <si>
    <t>Елуков</t>
  </si>
  <si>
    <t>Анатолий</t>
  </si>
  <si>
    <t>Тишко</t>
  </si>
  <si>
    <t>Николай</t>
  </si>
  <si>
    <t>Марков</t>
  </si>
  <si>
    <t>Савелий</t>
  </si>
  <si>
    <t>Лебедев</t>
  </si>
  <si>
    <t xml:space="preserve"> Егор </t>
  </si>
  <si>
    <t xml:space="preserve">Соснин </t>
  </si>
  <si>
    <t xml:space="preserve">Андрей </t>
  </si>
  <si>
    <t xml:space="preserve">Привалов </t>
  </si>
  <si>
    <t xml:space="preserve">Николай </t>
  </si>
  <si>
    <t>Игоревич</t>
  </si>
  <si>
    <t>Полежаев</t>
  </si>
  <si>
    <t xml:space="preserve">Маслов </t>
  </si>
  <si>
    <t xml:space="preserve">Артём </t>
  </si>
  <si>
    <t xml:space="preserve">Филатов </t>
  </si>
  <si>
    <t xml:space="preserve">Матфей </t>
  </si>
  <si>
    <t>Дмитриевич</t>
  </si>
  <si>
    <t>Иван</t>
  </si>
  <si>
    <t>Чуркин</t>
  </si>
  <si>
    <t>Вячеслав</t>
  </si>
  <si>
    <t>Викторович</t>
  </si>
  <si>
    <t>Ружников</t>
  </si>
  <si>
    <t>Павел</t>
  </si>
  <si>
    <t>Шелуданов</t>
  </si>
  <si>
    <t>Алексей</t>
  </si>
  <si>
    <t>Фёдорович</t>
  </si>
  <si>
    <t>Тярин</t>
  </si>
  <si>
    <t xml:space="preserve">Морозов </t>
  </si>
  <si>
    <t>Никита</t>
  </si>
  <si>
    <t xml:space="preserve">Кормачёв </t>
  </si>
  <si>
    <t xml:space="preserve">Владислав  </t>
  </si>
  <si>
    <t>Лимонников</t>
  </si>
  <si>
    <t xml:space="preserve">Василий </t>
  </si>
  <si>
    <t>Валентинович</t>
  </si>
  <si>
    <t>Голубцов</t>
  </si>
  <si>
    <t>Александр</t>
  </si>
  <si>
    <t>Груздев</t>
  </si>
  <si>
    <t>Ляпин</t>
  </si>
  <si>
    <t>Вишняков</t>
  </si>
  <si>
    <t>Антон</t>
  </si>
  <si>
    <t>Калиничев</t>
  </si>
  <si>
    <t>Ковалёв</t>
  </si>
  <si>
    <t>Андрей</t>
  </si>
  <si>
    <t>ФИЗИЧЕСКАЯ КУЛЬТУРА  ЮНОШИ</t>
  </si>
  <si>
    <t>КЛАСС</t>
  </si>
  <si>
    <t>%</t>
  </si>
  <si>
    <t>МАКСИМ.</t>
  </si>
  <si>
    <t>Емельянов</t>
  </si>
  <si>
    <t>Владимир</t>
  </si>
  <si>
    <t>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</si>
</sst>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NumberFormat="1" applyFont="1" applyBorder="1"/>
    <xf numFmtId="164" fontId="3" fillId="4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0" fillId="0" borderId="1" xfId="0" applyNumberFormat="1" applyBorder="1"/>
    <xf numFmtId="164" fontId="1" fillId="4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0" fontId="6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0" fillId="0" borderId="0" xfId="0" applyBorder="1"/>
    <xf numFmtId="0" fontId="4" fillId="5" borderId="1" xfId="0" applyFont="1" applyFill="1" applyBorder="1"/>
    <xf numFmtId="0" fontId="0" fillId="5" borderId="1" xfId="0" applyFill="1" applyBorder="1"/>
    <xf numFmtId="0" fontId="0" fillId="5" borderId="1" xfId="0" applyNumberFormat="1" applyFill="1" applyBorder="1"/>
    <xf numFmtId="164" fontId="1" fillId="5" borderId="1" xfId="0" applyNumberFormat="1" applyFont="1" applyFill="1" applyBorder="1" applyAlignment="1">
      <alignment horizontal="center"/>
    </xf>
    <xf numFmtId="0" fontId="4" fillId="6" borderId="1" xfId="0" applyFont="1" applyFill="1" applyBorder="1"/>
    <xf numFmtId="0" fontId="0" fillId="6" borderId="1" xfId="0" applyFill="1" applyBorder="1"/>
    <xf numFmtId="0" fontId="0" fillId="6" borderId="1" xfId="0" applyNumberFormat="1" applyFill="1" applyBorder="1"/>
    <xf numFmtId="0" fontId="0" fillId="0" borderId="0" xfId="0" applyAlignment="1">
      <alignment horizontal="center"/>
    </xf>
    <xf numFmtId="0" fontId="0" fillId="0" borderId="3" xfId="0" applyFill="1" applyBorder="1"/>
    <xf numFmtId="0" fontId="0" fillId="0" borderId="3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19" workbookViewId="0">
      <selection activeCell="K38" sqref="K38"/>
    </sheetView>
  </sheetViews>
  <sheetFormatPr defaultRowHeight="15" x14ac:dyDescent="0.25"/>
  <sheetData>
    <row r="1" spans="1:9" x14ac:dyDescent="0.25">
      <c r="C1" s="25" t="s">
        <v>102</v>
      </c>
      <c r="D1" s="25"/>
      <c r="E1" s="25"/>
      <c r="F1" s="25"/>
      <c r="G1" s="25"/>
      <c r="H1" s="25"/>
    </row>
    <row r="3" spans="1:9" x14ac:dyDescent="0.25">
      <c r="A3" s="1" t="s">
        <v>0</v>
      </c>
      <c r="B3" s="1" t="s">
        <v>1</v>
      </c>
      <c r="C3" s="1" t="s">
        <v>2</v>
      </c>
      <c r="D3" s="2" t="s">
        <v>103</v>
      </c>
      <c r="E3" s="2" t="s">
        <v>3</v>
      </c>
      <c r="F3" s="2" t="s">
        <v>4</v>
      </c>
      <c r="G3" s="3" t="s">
        <v>5</v>
      </c>
      <c r="H3" s="3" t="s">
        <v>105</v>
      </c>
      <c r="I3" s="4" t="s">
        <v>104</v>
      </c>
    </row>
    <row r="4" spans="1:9" x14ac:dyDescent="0.25">
      <c r="A4" s="5" t="s">
        <v>6</v>
      </c>
      <c r="B4" s="5" t="s">
        <v>7</v>
      </c>
      <c r="C4" s="5" t="s">
        <v>8</v>
      </c>
      <c r="D4" s="5">
        <v>5</v>
      </c>
      <c r="E4" s="5">
        <v>90</v>
      </c>
      <c r="F4" s="5">
        <v>55</v>
      </c>
      <c r="G4" s="6">
        <v>91</v>
      </c>
      <c r="H4" s="6">
        <v>100</v>
      </c>
      <c r="I4" s="7">
        <f>G4/H4*100</f>
        <v>91</v>
      </c>
    </row>
    <row r="5" spans="1:9" x14ac:dyDescent="0.25">
      <c r="A5" s="5" t="s">
        <v>9</v>
      </c>
      <c r="B5" s="5" t="s">
        <v>10</v>
      </c>
      <c r="C5" s="5" t="s">
        <v>11</v>
      </c>
      <c r="D5" s="5">
        <v>5</v>
      </c>
      <c r="E5" s="5">
        <v>90</v>
      </c>
      <c r="F5" s="5">
        <v>55</v>
      </c>
      <c r="G5" s="5">
        <v>91</v>
      </c>
      <c r="H5" s="6">
        <v>100</v>
      </c>
      <c r="I5" s="7">
        <f>G5/H5*100</f>
        <v>91</v>
      </c>
    </row>
    <row r="6" spans="1:9" x14ac:dyDescent="0.25">
      <c r="A6" s="8" t="s">
        <v>12</v>
      </c>
      <c r="B6" s="8" t="s">
        <v>13</v>
      </c>
      <c r="C6" s="9" t="s">
        <v>14</v>
      </c>
      <c r="D6" s="9">
        <v>5</v>
      </c>
      <c r="E6" s="9">
        <v>84</v>
      </c>
      <c r="F6" s="9">
        <v>55</v>
      </c>
      <c r="G6" s="10">
        <v>90</v>
      </c>
      <c r="H6" s="10">
        <v>100</v>
      </c>
      <c r="I6" s="11">
        <f>100*G6/H6</f>
        <v>90</v>
      </c>
    </row>
    <row r="7" spans="1:9" x14ac:dyDescent="0.25">
      <c r="A7" s="9" t="s">
        <v>15</v>
      </c>
      <c r="B7" s="12" t="s">
        <v>16</v>
      </c>
      <c r="C7" s="9" t="s">
        <v>17</v>
      </c>
      <c r="D7" s="9">
        <v>5</v>
      </c>
      <c r="E7" s="9">
        <v>87</v>
      </c>
      <c r="F7" s="9">
        <v>55</v>
      </c>
      <c r="G7" s="12">
        <v>90</v>
      </c>
      <c r="H7" s="10">
        <v>100</v>
      </c>
      <c r="I7" s="11">
        <v>90</v>
      </c>
    </row>
    <row r="8" spans="1:9" x14ac:dyDescent="0.25">
      <c r="A8" s="8" t="s">
        <v>18</v>
      </c>
      <c r="B8" s="8" t="s">
        <v>19</v>
      </c>
      <c r="C8" s="9" t="s">
        <v>20</v>
      </c>
      <c r="D8" s="9">
        <v>5</v>
      </c>
      <c r="E8" s="9">
        <v>87</v>
      </c>
      <c r="F8" s="9">
        <v>55</v>
      </c>
      <c r="G8" s="10">
        <v>87</v>
      </c>
      <c r="H8" s="10">
        <v>100</v>
      </c>
      <c r="I8" s="11">
        <v>87</v>
      </c>
    </row>
    <row r="9" spans="1:9" x14ac:dyDescent="0.25">
      <c r="A9" s="9" t="s">
        <v>21</v>
      </c>
      <c r="B9" s="12" t="s">
        <v>22</v>
      </c>
      <c r="C9" s="9" t="s">
        <v>23</v>
      </c>
      <c r="D9" s="9">
        <v>5</v>
      </c>
      <c r="E9" s="9">
        <v>84</v>
      </c>
      <c r="F9" s="9">
        <v>55</v>
      </c>
      <c r="G9" s="12">
        <v>85</v>
      </c>
      <c r="H9" s="10">
        <v>100</v>
      </c>
      <c r="I9" s="11">
        <f>100*G9/H9</f>
        <v>85</v>
      </c>
    </row>
    <row r="10" spans="1:9" x14ac:dyDescent="0.25">
      <c r="A10" s="13" t="s">
        <v>24</v>
      </c>
      <c r="B10" s="13" t="s">
        <v>25</v>
      </c>
      <c r="C10" s="5" t="s">
        <v>26</v>
      </c>
      <c r="D10" s="5">
        <v>5</v>
      </c>
      <c r="E10" s="5">
        <v>90</v>
      </c>
      <c r="F10" s="5">
        <v>55</v>
      </c>
      <c r="G10" s="6">
        <v>84</v>
      </c>
      <c r="H10" s="6">
        <v>100</v>
      </c>
      <c r="I10" s="7">
        <f>G10/H10*100</f>
        <v>84</v>
      </c>
    </row>
    <row r="11" spans="1:9" x14ac:dyDescent="0.25">
      <c r="A11" s="9" t="s">
        <v>27</v>
      </c>
      <c r="B11" s="9" t="s">
        <v>28</v>
      </c>
      <c r="C11" s="9" t="s">
        <v>29</v>
      </c>
      <c r="D11" s="9">
        <v>5</v>
      </c>
      <c r="E11" s="9">
        <v>87</v>
      </c>
      <c r="F11" s="9">
        <v>55</v>
      </c>
      <c r="G11" s="9">
        <v>83</v>
      </c>
      <c r="H11" s="10">
        <v>100</v>
      </c>
      <c r="I11" s="11">
        <v>83</v>
      </c>
    </row>
    <row r="12" spans="1:9" x14ac:dyDescent="0.25">
      <c r="A12" s="13" t="s">
        <v>30</v>
      </c>
      <c r="B12" s="13" t="s">
        <v>31</v>
      </c>
      <c r="C12" s="5" t="s">
        <v>32</v>
      </c>
      <c r="D12" s="5">
        <v>5</v>
      </c>
      <c r="E12" s="5">
        <v>90</v>
      </c>
      <c r="F12" s="5">
        <v>55</v>
      </c>
      <c r="G12" s="6">
        <v>77</v>
      </c>
      <c r="H12" s="6">
        <v>100</v>
      </c>
      <c r="I12" s="7">
        <f>G12/H12*100</f>
        <v>77</v>
      </c>
    </row>
    <row r="14" spans="1:9" x14ac:dyDescent="0.25">
      <c r="A14" s="9" t="s">
        <v>33</v>
      </c>
      <c r="B14" s="9" t="s">
        <v>34</v>
      </c>
      <c r="C14" s="9" t="s">
        <v>11</v>
      </c>
      <c r="D14" s="9">
        <v>6</v>
      </c>
      <c r="E14" s="9">
        <v>84</v>
      </c>
      <c r="F14" s="9">
        <v>55</v>
      </c>
      <c r="G14" s="9">
        <v>90</v>
      </c>
      <c r="H14" s="10">
        <v>100</v>
      </c>
      <c r="I14" s="11">
        <f>100*G14/H14</f>
        <v>90</v>
      </c>
    </row>
    <row r="15" spans="1:9" x14ac:dyDescent="0.25">
      <c r="A15" s="9" t="s">
        <v>35</v>
      </c>
      <c r="B15" s="12" t="s">
        <v>36</v>
      </c>
      <c r="C15" s="9" t="s">
        <v>26</v>
      </c>
      <c r="D15" s="9">
        <v>6</v>
      </c>
      <c r="E15" s="9">
        <v>84</v>
      </c>
      <c r="F15" s="9">
        <v>55</v>
      </c>
      <c r="G15" s="12">
        <v>89</v>
      </c>
      <c r="H15" s="10">
        <v>100</v>
      </c>
      <c r="I15" s="11">
        <f>100*G15/H15</f>
        <v>89</v>
      </c>
    </row>
    <row r="16" spans="1:9" ht="15.75" x14ac:dyDescent="0.25">
      <c r="A16" s="14" t="s">
        <v>37</v>
      </c>
      <c r="B16" s="14" t="s">
        <v>38</v>
      </c>
      <c r="C16" s="14" t="s">
        <v>39</v>
      </c>
      <c r="D16" s="9">
        <v>6</v>
      </c>
      <c r="E16" s="9">
        <v>90</v>
      </c>
      <c r="F16" s="9">
        <v>55</v>
      </c>
      <c r="G16" s="9">
        <v>88</v>
      </c>
      <c r="H16" s="10">
        <v>100</v>
      </c>
      <c r="I16" s="11">
        <f>G16/H16*100</f>
        <v>88</v>
      </c>
    </row>
    <row r="17" spans="1:9" ht="15.75" x14ac:dyDescent="0.25">
      <c r="A17" s="14" t="s">
        <v>40</v>
      </c>
      <c r="B17" s="14" t="s">
        <v>41</v>
      </c>
      <c r="C17" s="14" t="s">
        <v>26</v>
      </c>
      <c r="D17" s="9">
        <v>6</v>
      </c>
      <c r="E17" s="9">
        <v>90</v>
      </c>
      <c r="F17" s="9">
        <v>55</v>
      </c>
      <c r="G17" s="10">
        <v>79</v>
      </c>
      <c r="H17" s="10">
        <v>100</v>
      </c>
      <c r="I17" s="11">
        <f>G17/H17*100</f>
        <v>79</v>
      </c>
    </row>
    <row r="19" spans="1:9" x14ac:dyDescent="0.25">
      <c r="A19" s="8" t="s">
        <v>42</v>
      </c>
      <c r="B19" s="8" t="s">
        <v>43</v>
      </c>
      <c r="C19" s="9" t="s">
        <v>29</v>
      </c>
      <c r="D19" s="9">
        <v>7</v>
      </c>
      <c r="E19" s="9">
        <v>90</v>
      </c>
      <c r="F19" s="9">
        <v>55</v>
      </c>
      <c r="G19" s="10">
        <v>86</v>
      </c>
      <c r="H19" s="10">
        <v>100</v>
      </c>
      <c r="I19" s="11">
        <f>G19/H19*100</f>
        <v>86</v>
      </c>
    </row>
    <row r="20" spans="1:9" x14ac:dyDescent="0.25">
      <c r="A20" s="15" t="s">
        <v>44</v>
      </c>
      <c r="B20" s="16" t="s">
        <v>45</v>
      </c>
      <c r="C20" s="17" t="s">
        <v>26</v>
      </c>
      <c r="D20" s="9">
        <v>7</v>
      </c>
      <c r="E20" s="9">
        <v>84</v>
      </c>
      <c r="F20" s="9">
        <v>55</v>
      </c>
      <c r="G20" s="10">
        <v>84</v>
      </c>
      <c r="H20" s="10">
        <v>100</v>
      </c>
      <c r="I20" s="11">
        <f>100*G20/H20</f>
        <v>84</v>
      </c>
    </row>
    <row r="21" spans="1:9" x14ac:dyDescent="0.25">
      <c r="A21" s="8" t="s">
        <v>46</v>
      </c>
      <c r="B21" s="8" t="s">
        <v>47</v>
      </c>
      <c r="C21" s="9" t="s">
        <v>23</v>
      </c>
      <c r="D21" s="9">
        <v>7</v>
      </c>
      <c r="E21" s="9">
        <v>84</v>
      </c>
      <c r="F21" s="9">
        <v>55</v>
      </c>
      <c r="G21" s="9">
        <v>84</v>
      </c>
      <c r="H21" s="9">
        <v>100</v>
      </c>
      <c r="I21" s="11">
        <f>100*G21/H21</f>
        <v>84</v>
      </c>
    </row>
    <row r="22" spans="1:9" x14ac:dyDescent="0.25">
      <c r="A22" s="8" t="s">
        <v>48</v>
      </c>
      <c r="B22" s="8" t="s">
        <v>49</v>
      </c>
      <c r="C22" s="9" t="s">
        <v>23</v>
      </c>
      <c r="D22" s="9">
        <v>7</v>
      </c>
      <c r="E22" s="9">
        <v>84</v>
      </c>
      <c r="F22" s="9">
        <v>55</v>
      </c>
      <c r="G22" s="9">
        <v>82</v>
      </c>
      <c r="H22" s="10">
        <v>100</v>
      </c>
      <c r="I22" s="11">
        <f>100*G22/H22</f>
        <v>82</v>
      </c>
    </row>
    <row r="23" spans="1:9" x14ac:dyDescent="0.25">
      <c r="A23" s="9" t="s">
        <v>50</v>
      </c>
      <c r="B23" s="9" t="s">
        <v>51</v>
      </c>
      <c r="C23" s="9" t="s">
        <v>52</v>
      </c>
      <c r="D23" s="9">
        <v>7</v>
      </c>
      <c r="E23" s="9">
        <v>87</v>
      </c>
      <c r="F23" s="9">
        <v>55</v>
      </c>
      <c r="G23" s="9">
        <v>82</v>
      </c>
      <c r="H23" s="10">
        <v>100</v>
      </c>
      <c r="I23" s="11">
        <f>100*G23/H23</f>
        <v>82</v>
      </c>
    </row>
    <row r="24" spans="1:9" x14ac:dyDescent="0.25">
      <c r="A24" s="8" t="s">
        <v>53</v>
      </c>
      <c r="B24" s="8" t="s">
        <v>54</v>
      </c>
      <c r="C24" s="9" t="s">
        <v>29</v>
      </c>
      <c r="D24" s="9">
        <v>7</v>
      </c>
      <c r="E24" s="9">
        <v>90</v>
      </c>
      <c r="F24" s="9">
        <v>55</v>
      </c>
      <c r="G24" s="10">
        <v>72</v>
      </c>
      <c r="H24" s="10">
        <v>100</v>
      </c>
      <c r="I24" s="11">
        <f>G24/H24*100</f>
        <v>72</v>
      </c>
    </row>
    <row r="25" spans="1:9" x14ac:dyDescent="0.25">
      <c r="A25" s="9" t="s">
        <v>55</v>
      </c>
      <c r="B25" s="9" t="s">
        <v>56</v>
      </c>
      <c r="C25" s="9" t="s">
        <v>52</v>
      </c>
      <c r="D25" s="9">
        <v>7</v>
      </c>
      <c r="E25" s="9">
        <v>90</v>
      </c>
      <c r="F25" s="9">
        <v>55</v>
      </c>
      <c r="G25" s="9">
        <v>63</v>
      </c>
      <c r="H25" s="10">
        <v>100</v>
      </c>
      <c r="I25" s="11">
        <f>G25/H25*100</f>
        <v>63</v>
      </c>
    </row>
    <row r="27" spans="1:9" x14ac:dyDescent="0.25">
      <c r="A27" s="8" t="s">
        <v>57</v>
      </c>
      <c r="B27" s="8" t="s">
        <v>58</v>
      </c>
      <c r="C27" s="9" t="s">
        <v>26</v>
      </c>
      <c r="D27" s="9">
        <v>8</v>
      </c>
      <c r="E27" s="9">
        <v>84</v>
      </c>
      <c r="F27" s="9">
        <v>55</v>
      </c>
      <c r="G27" s="12">
        <v>90</v>
      </c>
      <c r="H27" s="10">
        <v>100</v>
      </c>
      <c r="I27" s="11">
        <f>100*G27/H27</f>
        <v>90</v>
      </c>
    </row>
    <row r="28" spans="1:9" x14ac:dyDescent="0.25">
      <c r="A28" s="18" t="s">
        <v>59</v>
      </c>
      <c r="B28" s="18" t="s">
        <v>60</v>
      </c>
      <c r="C28" s="19" t="s">
        <v>26</v>
      </c>
      <c r="D28" s="19">
        <v>8</v>
      </c>
      <c r="E28" s="19">
        <v>84</v>
      </c>
      <c r="F28" s="19">
        <v>55</v>
      </c>
      <c r="G28" s="20">
        <v>90</v>
      </c>
      <c r="H28" s="20">
        <v>100</v>
      </c>
      <c r="I28" s="21">
        <f>100*G28/H28</f>
        <v>90</v>
      </c>
    </row>
    <row r="29" spans="1:9" x14ac:dyDescent="0.25">
      <c r="A29" s="19" t="s">
        <v>61</v>
      </c>
      <c r="B29" s="19" t="s">
        <v>62</v>
      </c>
      <c r="C29" s="19" t="s">
        <v>8</v>
      </c>
      <c r="D29" s="19">
        <v>8</v>
      </c>
      <c r="E29" s="19">
        <v>84</v>
      </c>
      <c r="F29" s="19">
        <v>55</v>
      </c>
      <c r="G29" s="19">
        <v>88</v>
      </c>
      <c r="H29" s="20">
        <v>100</v>
      </c>
      <c r="I29" s="21">
        <f>100*G29/H29</f>
        <v>88</v>
      </c>
    </row>
    <row r="30" spans="1:9" x14ac:dyDescent="0.25">
      <c r="A30" s="8" t="s">
        <v>63</v>
      </c>
      <c r="B30" s="8" t="s">
        <v>64</v>
      </c>
      <c r="C30" s="9" t="s">
        <v>20</v>
      </c>
      <c r="D30" s="9">
        <v>8</v>
      </c>
      <c r="E30" s="9">
        <v>90</v>
      </c>
      <c r="F30" s="9">
        <v>55</v>
      </c>
      <c r="G30" s="10">
        <v>87</v>
      </c>
      <c r="H30" s="10">
        <v>100</v>
      </c>
      <c r="I30" s="11">
        <f>G30/H30*100</f>
        <v>87</v>
      </c>
    </row>
    <row r="31" spans="1:9" x14ac:dyDescent="0.25">
      <c r="A31" s="9" t="s">
        <v>65</v>
      </c>
      <c r="B31" s="9" t="s">
        <v>66</v>
      </c>
      <c r="C31" s="9" t="s">
        <v>11</v>
      </c>
      <c r="D31" s="9">
        <v>8</v>
      </c>
      <c r="E31" s="9">
        <v>90</v>
      </c>
      <c r="F31" s="9">
        <v>55</v>
      </c>
      <c r="G31" s="9">
        <v>86</v>
      </c>
      <c r="H31" s="10">
        <v>100</v>
      </c>
      <c r="I31" s="11">
        <f>G31/H31*100</f>
        <v>86</v>
      </c>
    </row>
    <row r="32" spans="1:9" x14ac:dyDescent="0.25">
      <c r="A32" s="8" t="s">
        <v>67</v>
      </c>
      <c r="B32" s="8" t="s">
        <v>68</v>
      </c>
      <c r="C32" s="9" t="s">
        <v>29</v>
      </c>
      <c r="D32" s="9">
        <v>8</v>
      </c>
      <c r="E32" s="9">
        <v>90</v>
      </c>
      <c r="F32" s="9">
        <v>55</v>
      </c>
      <c r="G32" s="10">
        <v>81</v>
      </c>
      <c r="H32" s="10">
        <v>100</v>
      </c>
      <c r="I32" s="11">
        <f>G32/H32*100</f>
        <v>81</v>
      </c>
    </row>
    <row r="33" spans="1:9" x14ac:dyDescent="0.25">
      <c r="A33" s="22" t="s">
        <v>57</v>
      </c>
      <c r="B33" s="22" t="s">
        <v>19</v>
      </c>
      <c r="C33" s="23" t="s">
        <v>69</v>
      </c>
      <c r="D33" s="23">
        <v>8</v>
      </c>
      <c r="E33" s="23">
        <v>84</v>
      </c>
      <c r="F33" s="23">
        <v>55</v>
      </c>
      <c r="G33" s="24">
        <v>81</v>
      </c>
      <c r="H33" s="24">
        <v>100</v>
      </c>
      <c r="I33" s="11">
        <f>100*G33/H33</f>
        <v>81</v>
      </c>
    </row>
    <row r="34" spans="1:9" x14ac:dyDescent="0.25">
      <c r="A34" s="9" t="s">
        <v>70</v>
      </c>
      <c r="B34" s="9" t="s">
        <v>16</v>
      </c>
      <c r="C34" s="9" t="s">
        <v>26</v>
      </c>
      <c r="D34" s="9">
        <v>8</v>
      </c>
      <c r="E34" s="9">
        <v>84</v>
      </c>
      <c r="F34" s="9">
        <v>55</v>
      </c>
      <c r="G34" s="10">
        <v>80</v>
      </c>
      <c r="H34" s="10">
        <v>100</v>
      </c>
      <c r="I34" s="11">
        <f>100*G34/H34</f>
        <v>80</v>
      </c>
    </row>
    <row r="35" spans="1:9" x14ac:dyDescent="0.25">
      <c r="A35" s="8" t="s">
        <v>71</v>
      </c>
      <c r="B35" s="8" t="s">
        <v>72</v>
      </c>
      <c r="C35" s="9" t="s">
        <v>8</v>
      </c>
      <c r="D35" s="9">
        <v>8</v>
      </c>
      <c r="E35" s="9">
        <v>90</v>
      </c>
      <c r="F35" s="9">
        <v>55</v>
      </c>
      <c r="G35" s="10">
        <v>78</v>
      </c>
      <c r="H35" s="10">
        <v>100</v>
      </c>
      <c r="I35" s="11">
        <f>G35/H35*100</f>
        <v>78</v>
      </c>
    </row>
    <row r="36" spans="1:9" x14ac:dyDescent="0.25">
      <c r="A36" s="9" t="s">
        <v>73</v>
      </c>
      <c r="B36" s="12" t="s">
        <v>74</v>
      </c>
      <c r="C36" s="9" t="s">
        <v>75</v>
      </c>
      <c r="D36" s="9">
        <v>8</v>
      </c>
      <c r="E36" s="9">
        <v>90</v>
      </c>
      <c r="F36" s="9">
        <v>55</v>
      </c>
      <c r="G36" s="10">
        <v>76</v>
      </c>
      <c r="H36" s="10">
        <v>100</v>
      </c>
      <c r="I36" s="11">
        <f>G36/H36*100</f>
        <v>76</v>
      </c>
    </row>
    <row r="37" spans="1:9" x14ac:dyDescent="0.25">
      <c r="A37" s="8" t="s">
        <v>106</v>
      </c>
      <c r="B37" s="8" t="s">
        <v>107</v>
      </c>
      <c r="C37" s="9" t="s">
        <v>108</v>
      </c>
      <c r="D37" s="26">
        <v>8</v>
      </c>
      <c r="E37" s="26">
        <v>88</v>
      </c>
      <c r="F37" s="26">
        <v>55</v>
      </c>
      <c r="G37" s="27">
        <v>61</v>
      </c>
      <c r="H37" s="27">
        <v>100</v>
      </c>
      <c r="I37" s="27">
        <v>61</v>
      </c>
    </row>
    <row r="38" spans="1:9" x14ac:dyDescent="0.25">
      <c r="A38" s="8"/>
      <c r="B38" s="8"/>
      <c r="C38" s="9"/>
      <c r="D38" s="26"/>
      <c r="E38" s="26"/>
      <c r="F38" s="26"/>
      <c r="G38" s="27"/>
      <c r="H38" s="27"/>
      <c r="I38" s="27"/>
    </row>
    <row r="39" spans="1:9" x14ac:dyDescent="0.25">
      <c r="A39" s="18" t="s">
        <v>70</v>
      </c>
      <c r="B39" s="18" t="s">
        <v>76</v>
      </c>
      <c r="C39" s="19" t="s">
        <v>26</v>
      </c>
      <c r="D39" s="19">
        <v>9</v>
      </c>
      <c r="E39" s="19">
        <v>84</v>
      </c>
      <c r="F39" s="19">
        <v>55</v>
      </c>
      <c r="G39" s="20">
        <v>91</v>
      </c>
      <c r="H39" s="20">
        <v>100</v>
      </c>
      <c r="I39" s="21">
        <f>100*G39/H39</f>
        <v>91</v>
      </c>
    </row>
    <row r="40" spans="1:9" ht="15.75" x14ac:dyDescent="0.25">
      <c r="A40" s="14" t="s">
        <v>77</v>
      </c>
      <c r="B40" s="14" t="s">
        <v>78</v>
      </c>
      <c r="C40" s="14" t="s">
        <v>79</v>
      </c>
      <c r="D40" s="9">
        <v>9</v>
      </c>
      <c r="E40" s="9">
        <v>90</v>
      </c>
      <c r="F40" s="9">
        <v>55</v>
      </c>
      <c r="G40" s="9">
        <v>86</v>
      </c>
      <c r="H40" s="10">
        <v>100</v>
      </c>
      <c r="I40" s="11">
        <f>G40/H40*100</f>
        <v>86</v>
      </c>
    </row>
    <row r="41" spans="1:9" x14ac:dyDescent="0.25">
      <c r="A41" s="9" t="s">
        <v>80</v>
      </c>
      <c r="B41" s="9" t="s">
        <v>81</v>
      </c>
      <c r="C41" s="9" t="s">
        <v>20</v>
      </c>
      <c r="D41" s="23">
        <v>9</v>
      </c>
      <c r="E41" s="23">
        <v>84</v>
      </c>
      <c r="F41" s="23">
        <v>55</v>
      </c>
      <c r="G41" s="24">
        <v>86</v>
      </c>
      <c r="H41" s="24">
        <v>100</v>
      </c>
      <c r="I41" s="11">
        <f>100*G41/H41</f>
        <v>86</v>
      </c>
    </row>
    <row r="42" spans="1:9" x14ac:dyDescent="0.25">
      <c r="A42" s="19" t="s">
        <v>82</v>
      </c>
      <c r="B42" s="19" t="s">
        <v>83</v>
      </c>
      <c r="C42" s="19" t="s">
        <v>84</v>
      </c>
      <c r="D42" s="19">
        <v>9</v>
      </c>
      <c r="E42" s="19">
        <v>84</v>
      </c>
      <c r="F42" s="19">
        <v>55</v>
      </c>
      <c r="G42" s="20">
        <v>85</v>
      </c>
      <c r="H42" s="20">
        <v>100</v>
      </c>
      <c r="I42" s="21">
        <f>100*G42/H42</f>
        <v>85</v>
      </c>
    </row>
    <row r="43" spans="1:9" ht="15.75" x14ac:dyDescent="0.25">
      <c r="A43" s="14" t="s">
        <v>85</v>
      </c>
      <c r="B43" s="14" t="s">
        <v>51</v>
      </c>
      <c r="C43" s="14" t="s">
        <v>23</v>
      </c>
      <c r="D43" s="9">
        <v>9</v>
      </c>
      <c r="E43" s="9">
        <v>90</v>
      </c>
      <c r="F43" s="9">
        <v>55</v>
      </c>
      <c r="G43" s="10">
        <v>83</v>
      </c>
      <c r="H43" s="10">
        <v>100</v>
      </c>
      <c r="I43" s="11">
        <f>G43/H43*100</f>
        <v>83</v>
      </c>
    </row>
    <row r="44" spans="1:9" ht="15.75" x14ac:dyDescent="0.25">
      <c r="A44" s="14" t="s">
        <v>86</v>
      </c>
      <c r="B44" s="14" t="s">
        <v>87</v>
      </c>
      <c r="C44" s="14" t="s">
        <v>75</v>
      </c>
      <c r="D44" s="9">
        <v>9</v>
      </c>
      <c r="E44" s="9">
        <v>90</v>
      </c>
      <c r="F44" s="9">
        <v>55</v>
      </c>
      <c r="G44" s="10">
        <v>82</v>
      </c>
      <c r="H44" s="10">
        <v>100</v>
      </c>
      <c r="I44" s="11">
        <f>G44/H44*100</f>
        <v>82</v>
      </c>
    </row>
    <row r="45" spans="1:9" ht="15.75" x14ac:dyDescent="0.25">
      <c r="A45" s="14" t="s">
        <v>88</v>
      </c>
      <c r="B45" s="14" t="s">
        <v>89</v>
      </c>
      <c r="C45" s="14" t="s">
        <v>23</v>
      </c>
      <c r="D45" s="9">
        <v>9</v>
      </c>
      <c r="E45" s="9">
        <v>90</v>
      </c>
      <c r="F45" s="9">
        <v>55</v>
      </c>
      <c r="G45" s="9">
        <v>78</v>
      </c>
      <c r="H45" s="10">
        <v>100</v>
      </c>
      <c r="I45" s="11">
        <f>G45/H45*100</f>
        <v>78</v>
      </c>
    </row>
    <row r="46" spans="1:9" ht="15.75" x14ac:dyDescent="0.25">
      <c r="A46" s="14" t="s">
        <v>90</v>
      </c>
      <c r="B46" s="14" t="s">
        <v>91</v>
      </c>
      <c r="C46" s="14" t="s">
        <v>92</v>
      </c>
      <c r="D46" s="9">
        <v>9</v>
      </c>
      <c r="E46" s="9">
        <v>90</v>
      </c>
      <c r="F46" s="9">
        <v>55</v>
      </c>
      <c r="G46" s="10">
        <v>78</v>
      </c>
      <c r="H46" s="10">
        <v>100</v>
      </c>
      <c r="I46" s="11">
        <f>G46/H46*100</f>
        <v>78</v>
      </c>
    </row>
    <row r="47" spans="1:9" ht="15.75" x14ac:dyDescent="0.25">
      <c r="A47" s="14" t="s">
        <v>93</v>
      </c>
      <c r="B47" s="14" t="s">
        <v>94</v>
      </c>
      <c r="C47" s="14" t="s">
        <v>20</v>
      </c>
      <c r="D47" s="9">
        <v>9</v>
      </c>
      <c r="E47" s="9">
        <v>90</v>
      </c>
      <c r="F47" s="9">
        <v>55</v>
      </c>
      <c r="G47" s="10">
        <v>71</v>
      </c>
      <c r="H47" s="10">
        <v>100</v>
      </c>
      <c r="I47" s="11">
        <f>G47/H47*100</f>
        <v>71</v>
      </c>
    </row>
    <row r="49" spans="1:9" x14ac:dyDescent="0.25">
      <c r="A49" s="19" t="s">
        <v>95</v>
      </c>
      <c r="B49" s="19" t="s">
        <v>60</v>
      </c>
      <c r="C49" s="19" t="s">
        <v>23</v>
      </c>
      <c r="D49" s="19">
        <v>11</v>
      </c>
      <c r="E49" s="19">
        <v>84</v>
      </c>
      <c r="F49" s="19">
        <v>55</v>
      </c>
      <c r="G49" s="20">
        <v>88</v>
      </c>
      <c r="H49" s="20">
        <v>100</v>
      </c>
      <c r="I49" s="21">
        <f>100*G49/H49</f>
        <v>88</v>
      </c>
    </row>
    <row r="50" spans="1:9" x14ac:dyDescent="0.25">
      <c r="A50" s="23" t="s">
        <v>96</v>
      </c>
      <c r="B50" s="23" t="s">
        <v>7</v>
      </c>
      <c r="C50" s="23" t="s">
        <v>23</v>
      </c>
      <c r="D50" s="23">
        <v>11</v>
      </c>
      <c r="E50" s="23">
        <v>84</v>
      </c>
      <c r="F50" s="23">
        <v>55</v>
      </c>
      <c r="G50" s="23">
        <v>88</v>
      </c>
      <c r="H50" s="24">
        <v>100</v>
      </c>
      <c r="I50" s="11">
        <f>100*G50/H50</f>
        <v>88</v>
      </c>
    </row>
    <row r="51" spans="1:9" x14ac:dyDescent="0.25">
      <c r="A51" s="19" t="s">
        <v>97</v>
      </c>
      <c r="B51" s="19" t="s">
        <v>98</v>
      </c>
      <c r="C51" s="19" t="s">
        <v>84</v>
      </c>
      <c r="D51" s="19">
        <v>11</v>
      </c>
      <c r="E51" s="19">
        <v>87</v>
      </c>
      <c r="F51" s="19">
        <v>31</v>
      </c>
      <c r="G51" s="19">
        <v>85</v>
      </c>
      <c r="H51" s="20">
        <v>100</v>
      </c>
      <c r="I51" s="21">
        <f>100*G51/H51</f>
        <v>85</v>
      </c>
    </row>
    <row r="52" spans="1:9" ht="15.75" x14ac:dyDescent="0.25">
      <c r="A52" s="14" t="s">
        <v>99</v>
      </c>
      <c r="B52" s="14" t="s">
        <v>7</v>
      </c>
      <c r="C52" s="14" t="s">
        <v>29</v>
      </c>
      <c r="D52" s="9">
        <v>11</v>
      </c>
      <c r="E52" s="9">
        <v>90</v>
      </c>
      <c r="F52" s="9">
        <v>55</v>
      </c>
      <c r="G52" s="10">
        <v>79</v>
      </c>
      <c r="H52" s="10">
        <v>100</v>
      </c>
      <c r="I52" s="11">
        <f>G52/H52*100</f>
        <v>79</v>
      </c>
    </row>
    <row r="53" spans="1:9" ht="15.75" x14ac:dyDescent="0.25">
      <c r="A53" s="14" t="s">
        <v>100</v>
      </c>
      <c r="B53" s="14" t="s">
        <v>101</v>
      </c>
      <c r="C53" s="14" t="s">
        <v>23</v>
      </c>
      <c r="D53" s="9">
        <v>11</v>
      </c>
      <c r="E53" s="9">
        <v>90</v>
      </c>
      <c r="F53" s="9">
        <v>55</v>
      </c>
      <c r="G53" s="9">
        <v>78</v>
      </c>
      <c r="H53" s="10">
        <v>100</v>
      </c>
      <c r="I53" s="11">
        <f>G53/H53*100</f>
        <v>78</v>
      </c>
    </row>
  </sheetData>
  <mergeCells count="1">
    <mergeCell ref="C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2021-10-22T12:46:09Z</dcterms:created>
  <dcterms:modified xsi:type="dcterms:W3CDTF">2021-10-23T11:02:19Z</dcterms:modified>
</cp:coreProperties>
</file>