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 2020\Олимпиада\2021-2022\ШЭ\РЕЙТИНГ\"/>
    </mc:Choice>
  </mc:AlternateContent>
  <bookViews>
    <workbookView xWindow="0" yWindow="0" windowWidth="20490" windowHeight="84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 l="1"/>
  <c r="J58" i="1" l="1"/>
  <c r="J56" i="1"/>
  <c r="J52" i="1"/>
  <c r="J51" i="1"/>
  <c r="J50" i="1"/>
  <c r="J49" i="1"/>
  <c r="J48" i="1"/>
  <c r="J47" i="1"/>
  <c r="J55" i="1"/>
  <c r="J44" i="1"/>
  <c r="J43" i="1"/>
  <c r="J42" i="1"/>
  <c r="J41" i="1"/>
  <c r="J40" i="1"/>
  <c r="J39" i="1"/>
  <c r="J37" i="1"/>
  <c r="J36" i="1"/>
  <c r="J35" i="1"/>
  <c r="J34" i="1"/>
  <c r="J33" i="1"/>
  <c r="J32" i="1"/>
  <c r="J31" i="1"/>
  <c r="J30" i="1"/>
  <c r="J29" i="1"/>
  <c r="J28" i="1"/>
  <c r="J27" i="1"/>
  <c r="J25" i="1"/>
  <c r="J24" i="1"/>
  <c r="J23" i="1"/>
  <c r="J22" i="1"/>
  <c r="J21" i="1"/>
  <c r="J20" i="1"/>
  <c r="J19" i="1"/>
  <c r="J18" i="1"/>
  <c r="J17" i="1"/>
  <c r="J16" i="1"/>
  <c r="J15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<sst xmlns="http://schemas.openxmlformats.org/spreadsheetml/2006/main" count="201" uniqueCount="114">
  <si>
    <t>Фамилия</t>
  </si>
  <si>
    <t>Имя</t>
  </si>
  <si>
    <t>Отчество</t>
  </si>
  <si>
    <t>пол</t>
  </si>
  <si>
    <t>учится</t>
  </si>
  <si>
    <t>школы</t>
  </si>
  <si>
    <t>предмета</t>
  </si>
  <si>
    <t>баллов</t>
  </si>
  <si>
    <t>Мелехова</t>
  </si>
  <si>
    <t>Виктория</t>
  </si>
  <si>
    <t>Алексеевна</t>
  </si>
  <si>
    <t>ж</t>
  </si>
  <si>
    <t>Попова</t>
  </si>
  <si>
    <t>Арина</t>
  </si>
  <si>
    <t>Кречкина</t>
  </si>
  <si>
    <t>Ульяна</t>
  </si>
  <si>
    <t>Ильинична</t>
  </si>
  <si>
    <t>Арзубова</t>
  </si>
  <si>
    <t>Кристина</t>
  </si>
  <si>
    <t>Романовна</t>
  </si>
  <si>
    <t>Лешукова</t>
  </si>
  <si>
    <t>Алиса</t>
  </si>
  <si>
    <t>Александровна</t>
  </si>
  <si>
    <t xml:space="preserve">Хвиюзова </t>
  </si>
  <si>
    <t xml:space="preserve">Юлия </t>
  </si>
  <si>
    <t xml:space="preserve">Александровна </t>
  </si>
  <si>
    <t xml:space="preserve">Маслова </t>
  </si>
  <si>
    <t xml:space="preserve">Дарья </t>
  </si>
  <si>
    <t xml:space="preserve"> Андреевна</t>
  </si>
  <si>
    <t xml:space="preserve">Коткина </t>
  </si>
  <si>
    <t>Вероника</t>
  </si>
  <si>
    <t xml:space="preserve"> Фёдоровна</t>
  </si>
  <si>
    <t xml:space="preserve">Протопопова </t>
  </si>
  <si>
    <t xml:space="preserve">Даниэлла </t>
  </si>
  <si>
    <t>Игоревна</t>
  </si>
  <si>
    <t xml:space="preserve">Иглина </t>
  </si>
  <si>
    <t xml:space="preserve">Анастасия </t>
  </si>
  <si>
    <t>Фёдоровна</t>
  </si>
  <si>
    <t>ФИЗИЧЕСКАЯ КУЛЬТУРА ДЕВУШКИ</t>
  </si>
  <si>
    <t>Юргина</t>
  </si>
  <si>
    <t>Полина</t>
  </si>
  <si>
    <t>Владимировна</t>
  </si>
  <si>
    <t>Медведева</t>
  </si>
  <si>
    <t>Мария</t>
  </si>
  <si>
    <t>Ваганова</t>
  </si>
  <si>
    <t>Ксения</t>
  </si>
  <si>
    <t>Сергеевна</t>
  </si>
  <si>
    <t xml:space="preserve">Митькина </t>
  </si>
  <si>
    <t xml:space="preserve">Ксения </t>
  </si>
  <si>
    <t>Михайловна</t>
  </si>
  <si>
    <t xml:space="preserve">Тяпуева </t>
  </si>
  <si>
    <t>Илона</t>
  </si>
  <si>
    <t>Денисовна</t>
  </si>
  <si>
    <t>Тимакова</t>
  </si>
  <si>
    <t xml:space="preserve">Полина </t>
  </si>
  <si>
    <t>Сахарова</t>
  </si>
  <si>
    <t>Анастасия</t>
  </si>
  <si>
    <t>Богданова</t>
  </si>
  <si>
    <t>Елизавета</t>
  </si>
  <si>
    <t>Андреевна</t>
  </si>
  <si>
    <t>Филипповская</t>
  </si>
  <si>
    <t>Федоркова</t>
  </si>
  <si>
    <t>Ж</t>
  </si>
  <si>
    <t>Юрьева</t>
  </si>
  <si>
    <t>Карина</t>
  </si>
  <si>
    <t>Юрьевна</t>
  </si>
  <si>
    <t>Гурина</t>
  </si>
  <si>
    <t>София</t>
  </si>
  <si>
    <t>Коршакова</t>
  </si>
  <si>
    <t>Алина</t>
  </si>
  <si>
    <t>Истомина</t>
  </si>
  <si>
    <t>Ладыко</t>
  </si>
  <si>
    <t>Яна</t>
  </si>
  <si>
    <t>Шуваева</t>
  </si>
  <si>
    <t>Светлана</t>
  </si>
  <si>
    <t>Ивановна</t>
  </si>
  <si>
    <t xml:space="preserve">Калинина </t>
  </si>
  <si>
    <t xml:space="preserve">Амахина </t>
  </si>
  <si>
    <t xml:space="preserve">Лолита </t>
  </si>
  <si>
    <t xml:space="preserve">Авдеева </t>
  </si>
  <si>
    <t xml:space="preserve">Алёна </t>
  </si>
  <si>
    <t>Васильевна</t>
  </si>
  <si>
    <t xml:space="preserve">Казакова </t>
  </si>
  <si>
    <t xml:space="preserve">Мария </t>
  </si>
  <si>
    <t>Голубцова</t>
  </si>
  <si>
    <t>Елена</t>
  </si>
  <si>
    <t xml:space="preserve">Леонтьева </t>
  </si>
  <si>
    <t>Лочехина</t>
  </si>
  <si>
    <t>Олеся</t>
  </si>
  <si>
    <t>Малыгина</t>
  </si>
  <si>
    <t>Валерия</t>
  </si>
  <si>
    <t>Филипповна</t>
  </si>
  <si>
    <t xml:space="preserve">Ерёмина </t>
  </si>
  <si>
    <t xml:space="preserve">Виктория </t>
  </si>
  <si>
    <t>Павловна</t>
  </si>
  <si>
    <t xml:space="preserve">Кирчигина </t>
  </si>
  <si>
    <t xml:space="preserve">Карина </t>
  </si>
  <si>
    <t>Руслановна</t>
  </si>
  <si>
    <t>Чупова</t>
  </si>
  <si>
    <t>Нечаева</t>
  </si>
  <si>
    <t>Ардеева</t>
  </si>
  <si>
    <t>Аркадьевна</t>
  </si>
  <si>
    <t>Дворецкая</t>
  </si>
  <si>
    <t>Дарина</t>
  </si>
  <si>
    <t>Дмитриевна</t>
  </si>
  <si>
    <t>Марина</t>
  </si>
  <si>
    <t>Олеговна</t>
  </si>
  <si>
    <t>Максимовна</t>
  </si>
  <si>
    <t>Митькина</t>
  </si>
  <si>
    <t>Дитятева</t>
  </si>
  <si>
    <t>Дарья</t>
  </si>
  <si>
    <t>Яковлевна</t>
  </si>
  <si>
    <t xml:space="preserve">Ольга </t>
  </si>
  <si>
    <t>Соснина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</si>
</sst>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4" borderId="1" xfId="0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1" xfId="0" applyNumberFormat="1" applyBorder="1"/>
    <xf numFmtId="164" fontId="1" fillId="4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NumberFormat="1" applyFont="1" applyBorder="1"/>
    <xf numFmtId="164" fontId="4" fillId="4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6" fillId="0" borderId="1" xfId="0" applyFont="1" applyFill="1" applyBorder="1"/>
    <xf numFmtId="164" fontId="7" fillId="5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2" xfId="0" applyFill="1" applyBorder="1"/>
    <xf numFmtId="0" fontId="0" fillId="0" borderId="0" xfId="0" applyFill="1" applyBorder="1"/>
    <xf numFmtId="0" fontId="0" fillId="6" borderId="1" xfId="0" applyFill="1" applyBorder="1"/>
    <xf numFmtId="0" fontId="0" fillId="6" borderId="1" xfId="0" applyNumberFormat="1" applyFill="1" applyBorder="1"/>
    <xf numFmtId="164" fontId="8" fillId="4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topLeftCell="A34" zoomScale="86" zoomScaleNormal="86" workbookViewId="0">
      <selection activeCell="M54" sqref="M54"/>
    </sheetView>
  </sheetViews>
  <sheetFormatPr defaultRowHeight="15" x14ac:dyDescent="0.25"/>
  <sheetData>
    <row r="1" spans="1:10" x14ac:dyDescent="0.25">
      <c r="E1" s="28" t="s">
        <v>38</v>
      </c>
      <c r="F1" s="28"/>
      <c r="G1" s="28"/>
      <c r="H1" s="28"/>
    </row>
    <row r="2" spans="1:10" x14ac:dyDescent="0.25">
      <c r="E2" s="29"/>
      <c r="F2" s="29"/>
      <c r="G2" s="29"/>
      <c r="H2" s="29"/>
    </row>
    <row r="3" spans="1:10" x14ac:dyDescent="0.25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3"/>
      <c r="J3" s="4"/>
    </row>
    <row r="4" spans="1:10" x14ac:dyDescent="0.25">
      <c r="A4" s="5" t="s">
        <v>8</v>
      </c>
      <c r="B4" s="5" t="s">
        <v>9</v>
      </c>
      <c r="C4" s="6" t="s">
        <v>10</v>
      </c>
      <c r="D4" s="6" t="s">
        <v>11</v>
      </c>
      <c r="E4" s="6">
        <v>5</v>
      </c>
      <c r="F4" s="6">
        <v>84</v>
      </c>
      <c r="G4" s="6">
        <v>55</v>
      </c>
      <c r="H4" s="7">
        <v>91</v>
      </c>
      <c r="I4" s="7">
        <v>100</v>
      </c>
      <c r="J4" s="8">
        <f>100*H4/I4</f>
        <v>91</v>
      </c>
    </row>
    <row r="5" spans="1:10" x14ac:dyDescent="0.25">
      <c r="A5" s="5" t="s">
        <v>12</v>
      </c>
      <c r="B5" s="5" t="s">
        <v>13</v>
      </c>
      <c r="C5" s="6" t="s">
        <v>10</v>
      </c>
      <c r="D5" s="6" t="s">
        <v>11</v>
      </c>
      <c r="E5" s="6">
        <v>5</v>
      </c>
      <c r="F5" s="6">
        <v>87</v>
      </c>
      <c r="G5" s="6">
        <v>55</v>
      </c>
      <c r="H5" s="7">
        <v>87</v>
      </c>
      <c r="I5" s="7">
        <v>100</v>
      </c>
      <c r="J5" s="8">
        <f>100*H5/I5</f>
        <v>87</v>
      </c>
    </row>
    <row r="6" spans="1:10" x14ac:dyDescent="0.25">
      <c r="A6" s="6" t="s">
        <v>14</v>
      </c>
      <c r="B6" s="9" t="s">
        <v>15</v>
      </c>
      <c r="C6" s="6" t="s">
        <v>16</v>
      </c>
      <c r="D6" s="9" t="s">
        <v>11</v>
      </c>
      <c r="E6" s="6">
        <v>5</v>
      </c>
      <c r="F6" s="6">
        <v>84</v>
      </c>
      <c r="G6" s="6">
        <v>55</v>
      </c>
      <c r="H6" s="9">
        <v>85</v>
      </c>
      <c r="I6" s="7">
        <v>100</v>
      </c>
      <c r="J6" s="8">
        <f>100*H6/I6</f>
        <v>85</v>
      </c>
    </row>
    <row r="7" spans="1:10" x14ac:dyDescent="0.25">
      <c r="A7" s="6" t="s">
        <v>17</v>
      </c>
      <c r="B7" s="6" t="s">
        <v>18</v>
      </c>
      <c r="C7" s="6" t="s">
        <v>19</v>
      </c>
      <c r="D7" s="10" t="s">
        <v>11</v>
      </c>
      <c r="E7" s="6">
        <v>5</v>
      </c>
      <c r="F7" s="6">
        <v>84</v>
      </c>
      <c r="G7" s="6">
        <v>55</v>
      </c>
      <c r="H7" s="6">
        <v>83</v>
      </c>
      <c r="I7" s="7">
        <v>100</v>
      </c>
      <c r="J7" s="8">
        <f>100*H7/I7</f>
        <v>83</v>
      </c>
    </row>
    <row r="8" spans="1:10" x14ac:dyDescent="0.25">
      <c r="A8" s="6" t="s">
        <v>20</v>
      </c>
      <c r="B8" s="6" t="s">
        <v>21</v>
      </c>
      <c r="C8" s="6" t="s">
        <v>22</v>
      </c>
      <c r="D8" s="6" t="s">
        <v>11</v>
      </c>
      <c r="E8" s="6">
        <v>5</v>
      </c>
      <c r="F8" s="6">
        <v>84</v>
      </c>
      <c r="G8" s="6">
        <v>55</v>
      </c>
      <c r="H8" s="6">
        <v>82</v>
      </c>
      <c r="I8" s="7">
        <v>100</v>
      </c>
      <c r="J8" s="8">
        <f>100*H8/I8</f>
        <v>82</v>
      </c>
    </row>
    <row r="9" spans="1:10" x14ac:dyDescent="0.25">
      <c r="A9" s="11" t="s">
        <v>23</v>
      </c>
      <c r="B9" s="12" t="s">
        <v>24</v>
      </c>
      <c r="C9" s="11" t="s">
        <v>25</v>
      </c>
      <c r="D9" s="11" t="s">
        <v>11</v>
      </c>
      <c r="E9" s="11">
        <v>5</v>
      </c>
      <c r="F9" s="11">
        <v>90</v>
      </c>
      <c r="G9" s="11">
        <v>55</v>
      </c>
      <c r="H9" s="12">
        <v>78</v>
      </c>
      <c r="I9" s="13">
        <v>100</v>
      </c>
      <c r="J9" s="14">
        <f>H9/I9*100</f>
        <v>78</v>
      </c>
    </row>
    <row r="10" spans="1:10" x14ac:dyDescent="0.25">
      <c r="A10" s="11" t="s">
        <v>26</v>
      </c>
      <c r="B10" s="11" t="s">
        <v>27</v>
      </c>
      <c r="C10" s="11" t="s">
        <v>28</v>
      </c>
      <c r="D10" s="11" t="s">
        <v>11</v>
      </c>
      <c r="E10" s="11">
        <v>5</v>
      </c>
      <c r="F10" s="11">
        <v>90</v>
      </c>
      <c r="G10" s="11">
        <v>55</v>
      </c>
      <c r="H10" s="11">
        <v>75</v>
      </c>
      <c r="I10" s="13">
        <v>100</v>
      </c>
      <c r="J10" s="14">
        <f>H10/I10*100</f>
        <v>75</v>
      </c>
    </row>
    <row r="11" spans="1:10" x14ac:dyDescent="0.25">
      <c r="A11" s="15" t="s">
        <v>29</v>
      </c>
      <c r="B11" s="15" t="s">
        <v>30</v>
      </c>
      <c r="C11" s="11" t="s">
        <v>31</v>
      </c>
      <c r="D11" s="11" t="s">
        <v>11</v>
      </c>
      <c r="E11" s="11">
        <v>5</v>
      </c>
      <c r="F11" s="11">
        <v>90</v>
      </c>
      <c r="G11" s="11">
        <v>55</v>
      </c>
      <c r="H11" s="13">
        <v>74</v>
      </c>
      <c r="I11" s="13">
        <v>100</v>
      </c>
      <c r="J11" s="14">
        <f>H11/I11*100</f>
        <v>74</v>
      </c>
    </row>
    <row r="12" spans="1:10" x14ac:dyDescent="0.25">
      <c r="A12" s="15" t="s">
        <v>32</v>
      </c>
      <c r="B12" s="15" t="s">
        <v>33</v>
      </c>
      <c r="C12" s="11" t="s">
        <v>34</v>
      </c>
      <c r="D12" s="11" t="s">
        <v>11</v>
      </c>
      <c r="E12" s="11">
        <v>5</v>
      </c>
      <c r="F12" s="11">
        <v>90</v>
      </c>
      <c r="G12" s="11">
        <v>55</v>
      </c>
      <c r="H12" s="13">
        <v>74</v>
      </c>
      <c r="I12" s="13">
        <v>100</v>
      </c>
      <c r="J12" s="14">
        <f>H12/I12*100</f>
        <v>74</v>
      </c>
    </row>
    <row r="13" spans="1:10" x14ac:dyDescent="0.25">
      <c r="A13" s="11" t="s">
        <v>35</v>
      </c>
      <c r="B13" s="11" t="s">
        <v>36</v>
      </c>
      <c r="C13" s="11" t="s">
        <v>37</v>
      </c>
      <c r="D13" s="11" t="s">
        <v>11</v>
      </c>
      <c r="E13" s="11">
        <v>5</v>
      </c>
      <c r="F13" s="11">
        <v>90</v>
      </c>
      <c r="G13" s="11">
        <v>55</v>
      </c>
      <c r="H13" s="11">
        <v>74</v>
      </c>
      <c r="I13" s="13">
        <v>100</v>
      </c>
      <c r="J13" s="14">
        <f>H13/I13*100</f>
        <v>74</v>
      </c>
    </row>
    <row r="15" spans="1:10" x14ac:dyDescent="0.25">
      <c r="A15" s="6" t="s">
        <v>39</v>
      </c>
      <c r="B15" s="9" t="s">
        <v>40</v>
      </c>
      <c r="C15" s="6" t="s">
        <v>41</v>
      </c>
      <c r="D15" s="9" t="s">
        <v>11</v>
      </c>
      <c r="E15" s="6">
        <v>6</v>
      </c>
      <c r="F15" s="6">
        <v>84</v>
      </c>
      <c r="G15" s="6">
        <v>55</v>
      </c>
      <c r="H15" s="6">
        <v>95</v>
      </c>
      <c r="I15" s="7">
        <v>100</v>
      </c>
      <c r="J15" s="8">
        <f>100*H15/I15</f>
        <v>95</v>
      </c>
    </row>
    <row r="16" spans="1:10" x14ac:dyDescent="0.25">
      <c r="A16" s="5" t="s">
        <v>42</v>
      </c>
      <c r="B16" s="5" t="s">
        <v>43</v>
      </c>
      <c r="C16" s="6" t="s">
        <v>10</v>
      </c>
      <c r="D16" s="6" t="s">
        <v>11</v>
      </c>
      <c r="E16" s="6">
        <v>6</v>
      </c>
      <c r="F16" s="6">
        <v>87</v>
      </c>
      <c r="G16" s="6">
        <v>55</v>
      </c>
      <c r="H16" s="7">
        <v>94</v>
      </c>
      <c r="I16" s="7">
        <v>100</v>
      </c>
      <c r="J16" s="8">
        <f>100*H16/I16</f>
        <v>94</v>
      </c>
    </row>
    <row r="17" spans="1:10" ht="15.75" x14ac:dyDescent="0.25">
      <c r="A17" s="5" t="s">
        <v>44</v>
      </c>
      <c r="B17" s="16" t="s">
        <v>45</v>
      </c>
      <c r="C17" s="16" t="s">
        <v>46</v>
      </c>
      <c r="D17" s="16" t="s">
        <v>11</v>
      </c>
      <c r="E17" s="6">
        <v>6</v>
      </c>
      <c r="F17" s="6">
        <v>90</v>
      </c>
      <c r="G17" s="6">
        <v>55</v>
      </c>
      <c r="H17" s="7">
        <v>91</v>
      </c>
      <c r="I17" s="7">
        <v>100</v>
      </c>
      <c r="J17" s="8">
        <f>H17/I17*100</f>
        <v>91</v>
      </c>
    </row>
    <row r="18" spans="1:10" ht="15.75" x14ac:dyDescent="0.25">
      <c r="A18" s="16" t="s">
        <v>47</v>
      </c>
      <c r="B18" s="16" t="s">
        <v>48</v>
      </c>
      <c r="C18" s="16" t="s">
        <v>49</v>
      </c>
      <c r="D18" s="16" t="s">
        <v>11</v>
      </c>
      <c r="E18" s="6">
        <v>6</v>
      </c>
      <c r="F18" s="6">
        <v>90</v>
      </c>
      <c r="G18" s="6">
        <v>55</v>
      </c>
      <c r="H18" s="7">
        <v>91</v>
      </c>
      <c r="I18" s="7">
        <v>100</v>
      </c>
      <c r="J18" s="8">
        <f>H18/I18*100</f>
        <v>91</v>
      </c>
    </row>
    <row r="19" spans="1:10" x14ac:dyDescent="0.25">
      <c r="A19" s="5" t="s">
        <v>50</v>
      </c>
      <c r="B19" s="5" t="s">
        <v>51</v>
      </c>
      <c r="C19" s="6" t="s">
        <v>52</v>
      </c>
      <c r="D19" s="6" t="s">
        <v>11</v>
      </c>
      <c r="E19" s="6">
        <v>6</v>
      </c>
      <c r="F19" s="6">
        <v>84</v>
      </c>
      <c r="G19" s="6">
        <v>55</v>
      </c>
      <c r="H19" s="7">
        <v>91</v>
      </c>
      <c r="I19" s="7">
        <v>100</v>
      </c>
      <c r="J19" s="8">
        <f>100*H19/I19</f>
        <v>91</v>
      </c>
    </row>
    <row r="20" spans="1:10" ht="15.75" x14ac:dyDescent="0.25">
      <c r="A20" s="16" t="s">
        <v>53</v>
      </c>
      <c r="B20" s="16" t="s">
        <v>54</v>
      </c>
      <c r="C20" s="16" t="s">
        <v>22</v>
      </c>
      <c r="D20" s="16" t="s">
        <v>11</v>
      </c>
      <c r="E20" s="6">
        <v>6</v>
      </c>
      <c r="F20" s="6">
        <v>90</v>
      </c>
      <c r="G20" s="6">
        <v>55</v>
      </c>
      <c r="H20" s="7">
        <v>90</v>
      </c>
      <c r="I20" s="7">
        <v>100</v>
      </c>
      <c r="J20" s="8">
        <f>H20/I20*100</f>
        <v>90</v>
      </c>
    </row>
    <row r="21" spans="1:10" ht="15.75" x14ac:dyDescent="0.25">
      <c r="A21" s="16" t="s">
        <v>55</v>
      </c>
      <c r="B21" s="16" t="s">
        <v>56</v>
      </c>
      <c r="C21" s="16" t="s">
        <v>10</v>
      </c>
      <c r="D21" s="16" t="s">
        <v>11</v>
      </c>
      <c r="E21" s="6">
        <v>6</v>
      </c>
      <c r="F21" s="6">
        <v>90</v>
      </c>
      <c r="G21" s="6">
        <v>55</v>
      </c>
      <c r="H21" s="9">
        <v>86</v>
      </c>
      <c r="I21" s="7">
        <v>100</v>
      </c>
      <c r="J21" s="8">
        <f>H21/I21*100</f>
        <v>86</v>
      </c>
    </row>
    <row r="22" spans="1:10" ht="15.75" x14ac:dyDescent="0.25">
      <c r="A22" s="16" t="s">
        <v>57</v>
      </c>
      <c r="B22" s="9" t="s">
        <v>58</v>
      </c>
      <c r="C22" s="6" t="s">
        <v>59</v>
      </c>
      <c r="D22" s="17" t="s">
        <v>11</v>
      </c>
      <c r="E22" s="6">
        <v>6</v>
      </c>
      <c r="F22" s="6">
        <v>90</v>
      </c>
      <c r="G22" s="6">
        <v>55</v>
      </c>
      <c r="H22" s="9">
        <v>85</v>
      </c>
      <c r="I22" s="7">
        <v>100</v>
      </c>
      <c r="J22" s="8">
        <f>H22/I22*100</f>
        <v>85</v>
      </c>
    </row>
    <row r="23" spans="1:10" x14ac:dyDescent="0.25">
      <c r="A23" s="6" t="s">
        <v>60</v>
      </c>
      <c r="B23" s="6" t="s">
        <v>13</v>
      </c>
      <c r="C23" s="6" t="s">
        <v>22</v>
      </c>
      <c r="D23" s="6" t="s">
        <v>11</v>
      </c>
      <c r="E23" s="6">
        <v>6</v>
      </c>
      <c r="F23" s="6">
        <v>84</v>
      </c>
      <c r="G23" s="6">
        <v>55</v>
      </c>
      <c r="H23" s="9">
        <v>81</v>
      </c>
      <c r="I23" s="7">
        <v>100</v>
      </c>
      <c r="J23" s="8">
        <f>100*H23/I23</f>
        <v>81</v>
      </c>
    </row>
    <row r="24" spans="1:10" x14ac:dyDescent="0.25">
      <c r="A24" s="5" t="s">
        <v>61</v>
      </c>
      <c r="B24" s="5" t="s">
        <v>18</v>
      </c>
      <c r="C24" s="6" t="s">
        <v>10</v>
      </c>
      <c r="D24" s="6" t="s">
        <v>62</v>
      </c>
      <c r="E24" s="6">
        <v>6</v>
      </c>
      <c r="F24" s="6">
        <v>88</v>
      </c>
      <c r="G24" s="6">
        <v>55</v>
      </c>
      <c r="H24" s="7">
        <v>72</v>
      </c>
      <c r="I24" s="7">
        <v>100</v>
      </c>
      <c r="J24" s="18">
        <f>100*H24/I24</f>
        <v>72</v>
      </c>
    </row>
    <row r="25" spans="1:10" x14ac:dyDescent="0.25">
      <c r="A25" s="5" t="s">
        <v>63</v>
      </c>
      <c r="B25" s="5" t="s">
        <v>64</v>
      </c>
      <c r="C25" s="6" t="s">
        <v>65</v>
      </c>
      <c r="D25" s="6" t="s">
        <v>11</v>
      </c>
      <c r="E25" s="6">
        <v>6</v>
      </c>
      <c r="F25" s="6">
        <v>84</v>
      </c>
      <c r="G25" s="6">
        <v>55</v>
      </c>
      <c r="H25" s="7">
        <v>63</v>
      </c>
      <c r="I25" s="7">
        <v>100</v>
      </c>
      <c r="J25" s="8">
        <f>100*H25/I25</f>
        <v>63</v>
      </c>
    </row>
    <row r="27" spans="1:10" x14ac:dyDescent="0.25">
      <c r="A27" s="6" t="s">
        <v>66</v>
      </c>
      <c r="B27" s="9" t="s">
        <v>67</v>
      </c>
      <c r="C27" s="6" t="s">
        <v>10</v>
      </c>
      <c r="D27" s="9" t="s">
        <v>11</v>
      </c>
      <c r="E27" s="6">
        <v>7</v>
      </c>
      <c r="F27" s="6">
        <v>84</v>
      </c>
      <c r="G27" s="6">
        <v>55</v>
      </c>
      <c r="H27" s="9">
        <v>91</v>
      </c>
      <c r="I27" s="7">
        <v>100</v>
      </c>
      <c r="J27" s="8">
        <f>100*H27/I27</f>
        <v>91</v>
      </c>
    </row>
    <row r="28" spans="1:10" x14ac:dyDescent="0.25">
      <c r="A28" s="19" t="s">
        <v>68</v>
      </c>
      <c r="B28" s="20" t="s">
        <v>69</v>
      </c>
      <c r="C28" s="19" t="s">
        <v>49</v>
      </c>
      <c r="D28" s="21" t="s">
        <v>11</v>
      </c>
      <c r="E28" s="6">
        <v>7</v>
      </c>
      <c r="F28" s="6">
        <v>84</v>
      </c>
      <c r="G28" s="6">
        <v>55</v>
      </c>
      <c r="H28" s="6">
        <v>84</v>
      </c>
      <c r="I28" s="7">
        <v>100</v>
      </c>
      <c r="J28" s="8">
        <f>100*H28/I28</f>
        <v>84</v>
      </c>
    </row>
    <row r="29" spans="1:10" x14ac:dyDescent="0.25">
      <c r="A29" s="5" t="s">
        <v>70</v>
      </c>
      <c r="B29" s="5" t="s">
        <v>56</v>
      </c>
      <c r="C29" s="6" t="s">
        <v>46</v>
      </c>
      <c r="D29" s="6" t="s">
        <v>11</v>
      </c>
      <c r="E29" s="6">
        <v>7</v>
      </c>
      <c r="F29" s="6">
        <v>84</v>
      </c>
      <c r="G29" s="6">
        <v>55</v>
      </c>
      <c r="H29" s="9">
        <v>83</v>
      </c>
      <c r="I29" s="7">
        <v>100</v>
      </c>
      <c r="J29" s="8">
        <f>100*H29/I29</f>
        <v>83</v>
      </c>
    </row>
    <row r="30" spans="1:10" x14ac:dyDescent="0.25">
      <c r="A30" s="6" t="s">
        <v>71</v>
      </c>
      <c r="B30" s="6" t="s">
        <v>72</v>
      </c>
      <c r="C30" s="6" t="s">
        <v>22</v>
      </c>
      <c r="D30" s="6" t="s">
        <v>11</v>
      </c>
      <c r="E30" s="6">
        <v>7</v>
      </c>
      <c r="F30" s="6">
        <v>84</v>
      </c>
      <c r="G30" s="6">
        <v>55</v>
      </c>
      <c r="H30" s="9">
        <v>83</v>
      </c>
      <c r="I30" s="7">
        <v>100</v>
      </c>
      <c r="J30" s="8">
        <f>100*H30/I30</f>
        <v>83</v>
      </c>
    </row>
    <row r="31" spans="1:10" x14ac:dyDescent="0.25">
      <c r="A31" s="5" t="s">
        <v>73</v>
      </c>
      <c r="B31" s="5" t="s">
        <v>74</v>
      </c>
      <c r="C31" s="6" t="s">
        <v>75</v>
      </c>
      <c r="D31" s="6" t="s">
        <v>11</v>
      </c>
      <c r="E31" s="6">
        <v>7</v>
      </c>
      <c r="F31" s="6">
        <v>87</v>
      </c>
      <c r="G31" s="6">
        <v>55</v>
      </c>
      <c r="H31" s="7">
        <v>83</v>
      </c>
      <c r="I31" s="7">
        <v>100</v>
      </c>
      <c r="J31" s="8">
        <f>100*H31/I31</f>
        <v>83</v>
      </c>
    </row>
    <row r="32" spans="1:10" x14ac:dyDescent="0.25">
      <c r="A32" s="6" t="s">
        <v>76</v>
      </c>
      <c r="B32" s="9" t="s">
        <v>24</v>
      </c>
      <c r="C32" s="6" t="s">
        <v>52</v>
      </c>
      <c r="D32" s="6" t="s">
        <v>11</v>
      </c>
      <c r="E32" s="6">
        <v>7</v>
      </c>
      <c r="F32" s="6">
        <v>90</v>
      </c>
      <c r="G32" s="6">
        <v>55</v>
      </c>
      <c r="H32" s="9">
        <v>81</v>
      </c>
      <c r="I32" s="7">
        <v>100</v>
      </c>
      <c r="J32" s="8">
        <f>H32/I32*100</f>
        <v>81</v>
      </c>
    </row>
    <row r="33" spans="1:10" x14ac:dyDescent="0.25">
      <c r="A33" s="6" t="s">
        <v>77</v>
      </c>
      <c r="B33" s="6" t="s">
        <v>78</v>
      </c>
      <c r="C33" s="9" t="s">
        <v>52</v>
      </c>
      <c r="D33" s="9" t="s">
        <v>11</v>
      </c>
      <c r="E33" s="6">
        <v>7</v>
      </c>
      <c r="F33" s="6">
        <v>90</v>
      </c>
      <c r="G33" s="6">
        <v>55</v>
      </c>
      <c r="H33" s="6">
        <v>80</v>
      </c>
      <c r="I33" s="7">
        <v>100</v>
      </c>
      <c r="J33" s="8">
        <f>H33/I33*100</f>
        <v>80</v>
      </c>
    </row>
    <row r="34" spans="1:10" x14ac:dyDescent="0.25">
      <c r="A34" s="5" t="s">
        <v>79</v>
      </c>
      <c r="B34" s="5" t="s">
        <v>80</v>
      </c>
      <c r="C34" s="6" t="s">
        <v>81</v>
      </c>
      <c r="D34" s="6" t="s">
        <v>11</v>
      </c>
      <c r="E34" s="6">
        <v>7</v>
      </c>
      <c r="F34" s="6">
        <v>90</v>
      </c>
      <c r="G34" s="6">
        <v>55</v>
      </c>
      <c r="H34" s="7">
        <v>80</v>
      </c>
      <c r="I34" s="7">
        <v>100</v>
      </c>
      <c r="J34" s="8">
        <f>H34/I34*100</f>
        <v>80</v>
      </c>
    </row>
    <row r="35" spans="1:10" x14ac:dyDescent="0.25">
      <c r="A35" s="6" t="s">
        <v>82</v>
      </c>
      <c r="B35" s="6" t="s">
        <v>83</v>
      </c>
      <c r="C35" s="6" t="s">
        <v>59</v>
      </c>
      <c r="D35" s="6" t="s">
        <v>11</v>
      </c>
      <c r="E35" s="6">
        <v>7</v>
      </c>
      <c r="F35" s="6">
        <v>90</v>
      </c>
      <c r="G35" s="6">
        <v>55</v>
      </c>
      <c r="H35" s="6">
        <v>79</v>
      </c>
      <c r="I35" s="7">
        <v>100</v>
      </c>
      <c r="J35" s="8">
        <f>H35/I35*100</f>
        <v>79</v>
      </c>
    </row>
    <row r="36" spans="1:10" x14ac:dyDescent="0.25">
      <c r="A36" s="6" t="s">
        <v>84</v>
      </c>
      <c r="B36" s="6" t="s">
        <v>85</v>
      </c>
      <c r="C36" s="6" t="s">
        <v>46</v>
      </c>
      <c r="D36" s="6" t="s">
        <v>11</v>
      </c>
      <c r="E36" s="6">
        <v>7</v>
      </c>
      <c r="F36" s="6">
        <v>84</v>
      </c>
      <c r="G36" s="6">
        <v>55</v>
      </c>
      <c r="H36" s="7">
        <v>79</v>
      </c>
      <c r="I36" s="7">
        <v>100</v>
      </c>
      <c r="J36" s="8">
        <f>100*H36/I36</f>
        <v>79</v>
      </c>
    </row>
    <row r="37" spans="1:10" x14ac:dyDescent="0.25">
      <c r="A37" s="5" t="s">
        <v>86</v>
      </c>
      <c r="B37" s="5" t="s">
        <v>80</v>
      </c>
      <c r="C37" s="6" t="s">
        <v>59</v>
      </c>
      <c r="D37" s="6" t="s">
        <v>11</v>
      </c>
      <c r="E37" s="6">
        <v>7</v>
      </c>
      <c r="F37" s="6">
        <v>90</v>
      </c>
      <c r="G37" s="6">
        <v>55</v>
      </c>
      <c r="H37" s="7">
        <v>75</v>
      </c>
      <c r="I37" s="7">
        <v>100</v>
      </c>
      <c r="J37" s="8">
        <f>H37/I37*100</f>
        <v>75</v>
      </c>
    </row>
    <row r="39" spans="1:10" x14ac:dyDescent="0.25">
      <c r="A39" s="6" t="s">
        <v>87</v>
      </c>
      <c r="B39" s="6" t="s">
        <v>88</v>
      </c>
      <c r="C39" s="6" t="s">
        <v>59</v>
      </c>
      <c r="D39" s="10" t="s">
        <v>11</v>
      </c>
      <c r="E39" s="22">
        <v>8</v>
      </c>
      <c r="F39" s="22">
        <v>84</v>
      </c>
      <c r="G39" s="22">
        <v>55</v>
      </c>
      <c r="H39" s="22">
        <v>89</v>
      </c>
      <c r="I39" s="23">
        <v>100</v>
      </c>
      <c r="J39" s="24">
        <f>100*H39/I39</f>
        <v>89</v>
      </c>
    </row>
    <row r="40" spans="1:10" x14ac:dyDescent="0.25">
      <c r="A40" s="6" t="s">
        <v>92</v>
      </c>
      <c r="B40" s="9" t="s">
        <v>93</v>
      </c>
      <c r="C40" s="6" t="s">
        <v>94</v>
      </c>
      <c r="D40" s="10" t="s">
        <v>11</v>
      </c>
      <c r="E40" s="6">
        <v>8</v>
      </c>
      <c r="F40" s="6">
        <v>90</v>
      </c>
      <c r="G40" s="6">
        <v>55</v>
      </c>
      <c r="H40" s="9">
        <v>84</v>
      </c>
      <c r="I40" s="7">
        <v>100</v>
      </c>
      <c r="J40" s="8">
        <f>H40/I40*100</f>
        <v>84</v>
      </c>
    </row>
    <row r="41" spans="1:10" x14ac:dyDescent="0.25">
      <c r="A41" s="6" t="s">
        <v>95</v>
      </c>
      <c r="B41" s="6" t="s">
        <v>96</v>
      </c>
      <c r="C41" s="6" t="s">
        <v>97</v>
      </c>
      <c r="D41" s="10" t="s">
        <v>11</v>
      </c>
      <c r="E41" s="6">
        <v>8</v>
      </c>
      <c r="F41" s="6">
        <v>90</v>
      </c>
      <c r="G41" s="6">
        <v>55</v>
      </c>
      <c r="H41" s="9">
        <v>83</v>
      </c>
      <c r="I41" s="7">
        <v>100</v>
      </c>
      <c r="J41" s="8">
        <f>H41/I41*100</f>
        <v>83</v>
      </c>
    </row>
    <row r="42" spans="1:10" x14ac:dyDescent="0.25">
      <c r="A42" s="6" t="s">
        <v>8</v>
      </c>
      <c r="B42" s="9" t="s">
        <v>90</v>
      </c>
      <c r="C42" s="6" t="s">
        <v>10</v>
      </c>
      <c r="D42" s="25" t="s">
        <v>11</v>
      </c>
      <c r="E42" s="6">
        <v>8</v>
      </c>
      <c r="F42" s="6">
        <v>84</v>
      </c>
      <c r="G42" s="6">
        <v>55</v>
      </c>
      <c r="H42" s="7">
        <v>82</v>
      </c>
      <c r="I42" s="7">
        <v>100</v>
      </c>
      <c r="J42" s="8">
        <f>100*H42/I42</f>
        <v>82</v>
      </c>
    </row>
    <row r="43" spans="1:10" x14ac:dyDescent="0.25">
      <c r="A43" s="6" t="s">
        <v>98</v>
      </c>
      <c r="B43" s="9" t="s">
        <v>58</v>
      </c>
      <c r="C43" s="6" t="s">
        <v>46</v>
      </c>
      <c r="D43" s="25" t="s">
        <v>11</v>
      </c>
      <c r="E43" s="6">
        <v>8</v>
      </c>
      <c r="F43" s="6">
        <v>84</v>
      </c>
      <c r="G43" s="6">
        <v>55</v>
      </c>
      <c r="H43" s="9">
        <v>81</v>
      </c>
      <c r="I43" s="7">
        <v>100</v>
      </c>
      <c r="J43" s="8">
        <f>100*H43/I43</f>
        <v>81</v>
      </c>
    </row>
    <row r="44" spans="1:10" x14ac:dyDescent="0.25">
      <c r="A44" s="22" t="s">
        <v>99</v>
      </c>
      <c r="B44" s="22" t="s">
        <v>18</v>
      </c>
      <c r="C44" s="22" t="s">
        <v>22</v>
      </c>
      <c r="D44" s="26" t="s">
        <v>11</v>
      </c>
      <c r="E44" s="22">
        <v>8</v>
      </c>
      <c r="F44" s="22">
        <v>87</v>
      </c>
      <c r="G44" s="22">
        <v>55</v>
      </c>
      <c r="H44" s="22">
        <v>81</v>
      </c>
      <c r="I44" s="23">
        <v>100</v>
      </c>
      <c r="J44" s="27">
        <f>100*H44/I44</f>
        <v>81</v>
      </c>
    </row>
    <row r="47" spans="1:10" ht="15.75" x14ac:dyDescent="0.25">
      <c r="A47" s="16" t="s">
        <v>102</v>
      </c>
      <c r="B47" s="16" t="s">
        <v>103</v>
      </c>
      <c r="C47" s="16" t="s">
        <v>104</v>
      </c>
      <c r="D47" s="16" t="s">
        <v>11</v>
      </c>
      <c r="E47" s="6">
        <v>9</v>
      </c>
      <c r="F47" s="6">
        <v>90</v>
      </c>
      <c r="G47" s="6">
        <v>55</v>
      </c>
      <c r="H47" s="7">
        <v>84</v>
      </c>
      <c r="I47" s="7">
        <v>100</v>
      </c>
      <c r="J47" s="8">
        <f t="shared" ref="J47:J52" si="0">H47/I47*100</f>
        <v>84</v>
      </c>
    </row>
    <row r="48" spans="1:10" ht="15.75" x14ac:dyDescent="0.25">
      <c r="A48" s="16" t="s">
        <v>63</v>
      </c>
      <c r="B48" s="5" t="s">
        <v>105</v>
      </c>
      <c r="C48" s="16" t="s">
        <v>106</v>
      </c>
      <c r="D48" s="16" t="s">
        <v>11</v>
      </c>
      <c r="E48" s="6">
        <v>9</v>
      </c>
      <c r="F48" s="6">
        <v>90</v>
      </c>
      <c r="G48" s="6">
        <v>55</v>
      </c>
      <c r="H48" s="7">
        <v>81</v>
      </c>
      <c r="I48" s="7">
        <v>100</v>
      </c>
      <c r="J48" s="8">
        <f t="shared" si="0"/>
        <v>81</v>
      </c>
    </row>
    <row r="49" spans="1:10" ht="15.75" x14ac:dyDescent="0.25">
      <c r="A49" s="16" t="s">
        <v>12</v>
      </c>
      <c r="B49" s="16" t="s">
        <v>64</v>
      </c>
      <c r="C49" s="16" t="s">
        <v>107</v>
      </c>
      <c r="D49" s="16" t="s">
        <v>11</v>
      </c>
      <c r="E49" s="6">
        <v>9</v>
      </c>
      <c r="F49" s="6">
        <v>90</v>
      </c>
      <c r="G49" s="6">
        <v>55</v>
      </c>
      <c r="H49" s="7">
        <v>79</v>
      </c>
      <c r="I49" s="7">
        <v>100</v>
      </c>
      <c r="J49" s="8">
        <f t="shared" si="0"/>
        <v>79</v>
      </c>
    </row>
    <row r="50" spans="1:10" ht="15.75" x14ac:dyDescent="0.25">
      <c r="A50" s="16" t="s">
        <v>12</v>
      </c>
      <c r="B50" s="16" t="s">
        <v>83</v>
      </c>
      <c r="C50" s="16" t="s">
        <v>10</v>
      </c>
      <c r="D50" s="16" t="s">
        <v>11</v>
      </c>
      <c r="E50" s="6">
        <v>9</v>
      </c>
      <c r="F50" s="6">
        <v>90</v>
      </c>
      <c r="G50" s="6">
        <v>55</v>
      </c>
      <c r="H50" s="7">
        <v>79</v>
      </c>
      <c r="I50" s="7">
        <v>100</v>
      </c>
      <c r="J50" s="8">
        <f t="shared" si="0"/>
        <v>79</v>
      </c>
    </row>
    <row r="51" spans="1:10" ht="15.75" x14ac:dyDescent="0.25">
      <c r="A51" s="16" t="s">
        <v>108</v>
      </c>
      <c r="B51" s="16" t="s">
        <v>56</v>
      </c>
      <c r="C51" s="16" t="s">
        <v>49</v>
      </c>
      <c r="D51" s="16" t="s">
        <v>11</v>
      </c>
      <c r="E51" s="6">
        <v>9</v>
      </c>
      <c r="F51" s="6">
        <v>90</v>
      </c>
      <c r="G51" s="6">
        <v>55</v>
      </c>
      <c r="H51" s="7">
        <v>78</v>
      </c>
      <c r="I51" s="7">
        <v>100</v>
      </c>
      <c r="J51" s="8">
        <f t="shared" si="0"/>
        <v>78</v>
      </c>
    </row>
    <row r="52" spans="1:10" x14ac:dyDescent="0.25">
      <c r="A52" s="6" t="s">
        <v>109</v>
      </c>
      <c r="B52" s="6" t="s">
        <v>110</v>
      </c>
      <c r="C52" s="6" t="s">
        <v>111</v>
      </c>
      <c r="D52" s="6" t="s">
        <v>11</v>
      </c>
      <c r="E52" s="6">
        <v>9</v>
      </c>
      <c r="F52" s="6">
        <v>735</v>
      </c>
      <c r="G52" s="6">
        <v>55</v>
      </c>
      <c r="H52" s="6">
        <v>13</v>
      </c>
      <c r="I52" s="7">
        <v>100</v>
      </c>
      <c r="J52" s="8">
        <f t="shared" si="0"/>
        <v>13</v>
      </c>
    </row>
    <row r="53" spans="1:10" x14ac:dyDescent="0.25">
      <c r="A53" s="6"/>
      <c r="B53" s="6"/>
      <c r="C53" s="6"/>
      <c r="D53" s="6"/>
      <c r="E53" s="6"/>
      <c r="F53" s="6"/>
      <c r="G53" s="6"/>
      <c r="H53" s="6"/>
      <c r="I53" s="7"/>
      <c r="J53" s="8"/>
    </row>
    <row r="54" spans="1:10" x14ac:dyDescent="0.25">
      <c r="A54" s="6" t="s">
        <v>89</v>
      </c>
      <c r="B54" s="6" t="s">
        <v>90</v>
      </c>
      <c r="C54" s="6" t="s">
        <v>91</v>
      </c>
      <c r="D54" s="10" t="s">
        <v>11</v>
      </c>
      <c r="E54" s="6">
        <v>10</v>
      </c>
      <c r="F54" s="6">
        <v>87</v>
      </c>
      <c r="G54" s="6">
        <v>55</v>
      </c>
      <c r="H54" s="6">
        <v>85</v>
      </c>
      <c r="I54" s="7">
        <v>100</v>
      </c>
      <c r="J54" s="8">
        <f>100*H54/I54</f>
        <v>85</v>
      </c>
    </row>
    <row r="55" spans="1:10" x14ac:dyDescent="0.25">
      <c r="A55" s="6" t="s">
        <v>100</v>
      </c>
      <c r="B55" s="6" t="s">
        <v>45</v>
      </c>
      <c r="C55" s="6" t="s">
        <v>101</v>
      </c>
      <c r="D55" s="10" t="s">
        <v>11</v>
      </c>
      <c r="E55" s="6">
        <v>10</v>
      </c>
      <c r="F55" s="6">
        <v>87</v>
      </c>
      <c r="G55" s="6">
        <v>55</v>
      </c>
      <c r="H55" s="6">
        <v>79</v>
      </c>
      <c r="I55" s="7">
        <v>100</v>
      </c>
      <c r="J55" s="8">
        <f>100*H55/I55</f>
        <v>79</v>
      </c>
    </row>
    <row r="56" spans="1:10" x14ac:dyDescent="0.25">
      <c r="A56" s="5" t="s">
        <v>55</v>
      </c>
      <c r="B56" s="5" t="s">
        <v>112</v>
      </c>
      <c r="C56" s="6" t="s">
        <v>59</v>
      </c>
      <c r="D56" s="6" t="s">
        <v>11</v>
      </c>
      <c r="E56" s="6">
        <v>10</v>
      </c>
      <c r="F56" s="6">
        <v>90</v>
      </c>
      <c r="G56" s="6">
        <v>55</v>
      </c>
      <c r="H56" s="7">
        <v>77</v>
      </c>
      <c r="I56" s="7">
        <v>100</v>
      </c>
      <c r="J56" s="8">
        <f>H56/I56*100</f>
        <v>77</v>
      </c>
    </row>
    <row r="58" spans="1:10" ht="15.75" x14ac:dyDescent="0.25">
      <c r="A58" s="16" t="s">
        <v>113</v>
      </c>
      <c r="B58" s="16" t="s">
        <v>90</v>
      </c>
      <c r="C58" s="16" t="s">
        <v>22</v>
      </c>
      <c r="D58" s="16" t="s">
        <v>11</v>
      </c>
      <c r="E58" s="6">
        <v>11</v>
      </c>
      <c r="F58" s="6">
        <v>90</v>
      </c>
      <c r="G58" s="6">
        <v>55</v>
      </c>
      <c r="H58" s="7">
        <v>81</v>
      </c>
      <c r="I58" s="7">
        <v>100</v>
      </c>
      <c r="J58" s="8">
        <f>H58/I58*100</f>
        <v>81</v>
      </c>
    </row>
  </sheetData>
  <mergeCells count="1">
    <mergeCell ref="E1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2021-10-22T12:38:10Z</dcterms:created>
  <dcterms:modified xsi:type="dcterms:W3CDTF">2021-10-23T10:37:21Z</dcterms:modified>
</cp:coreProperties>
</file>